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835" firstSheet="38" activeTab="48"/>
  </bookViews>
  <sheets>
    <sheet name="PRO-1" sheetId="1" r:id="rId1"/>
    <sheet name="PRO-2" sheetId="2" r:id="rId2"/>
    <sheet name="PRO-2A(1)" sheetId="3" r:id="rId3"/>
    <sheet name="PRO-2A(2)" sheetId="4" r:id="rId4"/>
    <sheet name="PRO-2A(3)" sheetId="5" r:id="rId5"/>
    <sheet name="PRO-2B" sheetId="40" r:id="rId6"/>
    <sheet name="PRO-2B(1)" sheetId="71" r:id="rId7"/>
    <sheet name="PRO-2B(2)" sheetId="72" r:id="rId8"/>
    <sheet name="PRO-2B(3)" sheetId="73" r:id="rId9"/>
    <sheet name="PRO-3" sheetId="6" r:id="rId10"/>
    <sheet name="PRO-3A(1)" sheetId="7" r:id="rId11"/>
    <sheet name="PRO-3A(2)" sheetId="9" r:id="rId12"/>
    <sheet name="PRO-3B(1)" sheetId="10" r:id="rId13"/>
    <sheet name="PRO-3B(2)" sheetId="11" r:id="rId14"/>
    <sheet name="PRO-4" sheetId="45" r:id="rId15"/>
    <sheet name="PRO-4A" sheetId="60" r:id="rId16"/>
    <sheet name="PRO-4B" sheetId="62" r:id="rId17"/>
    <sheet name="PRO-5" sheetId="13" r:id="rId18"/>
    <sheet name="PRO-6" sheetId="14" r:id="rId19"/>
    <sheet name="PRO-6A" sheetId="15" r:id="rId20"/>
    <sheet name="PRO-7" sheetId="16" r:id="rId21"/>
    <sheet name="PRO-7A" sheetId="25" r:id="rId22"/>
    <sheet name="PRO-7B" sheetId="26" r:id="rId23"/>
    <sheet name="PRO-8" sheetId="19" r:id="rId24"/>
    <sheet name="PRO-9" sheetId="55" r:id="rId25"/>
    <sheet name="PRO-9A" sheetId="41" r:id="rId26"/>
    <sheet name="PRO-10" sheetId="28" r:id="rId27"/>
    <sheet name="PRO-11" sheetId="49" r:id="rId28"/>
    <sheet name="PRO-11A" sheetId="50" r:id="rId29"/>
    <sheet name="PRO-11B" sheetId="70" r:id="rId30"/>
    <sheet name="PRO-12" sheetId="46" r:id="rId31"/>
    <sheet name="PRO-13" sheetId="47" r:id="rId32"/>
    <sheet name="PRO-14" sheetId="31" r:id="rId33"/>
    <sheet name="PRO-15" sheetId="63" r:id="rId34"/>
    <sheet name="PRO-15A" sheetId="22" r:id="rId35"/>
    <sheet name="PRO-15B" sheetId="21" r:id="rId36"/>
    <sheet name="PRO-15C" sheetId="24" r:id="rId37"/>
    <sheet name="PRO-15D" sheetId="64" r:id="rId38"/>
    <sheet name="PRO-16" sheetId="52" r:id="rId39"/>
    <sheet name="PRO-17" sheetId="38" r:id="rId40"/>
    <sheet name="PRO_18" sheetId="54" r:id="rId41"/>
    <sheet name="PRO_19" sheetId="56" r:id="rId42"/>
    <sheet name="PRO_20" sheetId="58" r:id="rId43"/>
    <sheet name="PRO-21" sheetId="61" r:id="rId44"/>
    <sheet name="PRO-22" sheetId="65" r:id="rId45"/>
    <sheet name="PRO-22A" sheetId="66" r:id="rId46"/>
    <sheet name="PRO-22B" sheetId="67" r:id="rId47"/>
    <sheet name="PRO-22C" sheetId="68" r:id="rId48"/>
    <sheet name="PRO-22D" sheetId="69" r:id="rId49"/>
  </sheets>
  <definedNames>
    <definedName name="_xlnm._FilterDatabase" localSheetId="31" hidden="1">'PRO-13'!$B$4:$G$18</definedName>
    <definedName name="_xlnm.Print_Titles" localSheetId="27">'PRO-11'!$2:$7</definedName>
    <definedName name="_xlnm.Print_Titles" localSheetId="28">'PRO-11A'!$2:$7</definedName>
    <definedName name="_xlnm.Print_Titles" localSheetId="34">'PRO-15A'!$3:$8</definedName>
    <definedName name="_xlnm.Print_Titles" localSheetId="35">'PRO-15B'!$2:$8</definedName>
    <definedName name="_xlnm.Print_Titles" localSheetId="36">'PRO-15C'!$2:$8</definedName>
    <definedName name="_xlnm.Print_Titles" localSheetId="37">'PRO-15D'!$2:$8</definedName>
    <definedName name="_xlnm.Print_Titles" localSheetId="39">'PRO-17'!$2:$7</definedName>
    <definedName name="_xlnm.Print_Titles" localSheetId="45">'PRO-22A'!$2:$7</definedName>
    <definedName name="_xlnm.Print_Titles" localSheetId="46">'PRO-22B'!$1:$7</definedName>
    <definedName name="_xlnm.Print_Titles" localSheetId="47">'PRO-22C'!$1:$7</definedName>
    <definedName name="_xlnm.Print_Titles" localSheetId="48">'PRO-22D'!$1:$6</definedName>
    <definedName name="_xlnm.Print_Titles" localSheetId="2">'PRO-2A(1)'!$1:$7</definedName>
    <definedName name="_xlnm.Print_Titles" localSheetId="3">'PRO-2A(2)'!$1:$7</definedName>
    <definedName name="_xlnm.Print_Titles" localSheetId="4">'PRO-2A(3)'!$1:$7</definedName>
    <definedName name="_xlnm.Print_Titles" localSheetId="6">'PRO-2B(1)'!$1:$8</definedName>
    <definedName name="_xlnm.Print_Titles" localSheetId="7">'PRO-2B(2)'!$1:$8</definedName>
    <definedName name="_xlnm.Print_Titles" localSheetId="8">'PRO-2B(3)'!$1:$8</definedName>
    <definedName name="_xlnm.Print_Titles" localSheetId="10">'PRO-3A(1)'!$2:$7</definedName>
    <definedName name="_xlnm.Print_Titles" localSheetId="11">'PRO-3A(2)'!$2:$7</definedName>
    <definedName name="_xlnm.Print_Titles" localSheetId="12">'PRO-3B(1)'!$2:$7</definedName>
    <definedName name="_xlnm.Print_Titles" localSheetId="13">'PRO-3B(2)'!$2:$7</definedName>
    <definedName name="_xlnm.Print_Titles" localSheetId="14">'PRO-4'!$2:$7</definedName>
    <definedName name="_xlnm.Print_Titles" localSheetId="16">'PRO-4B'!$1:$6</definedName>
    <definedName name="_xlnm.Print_Titles" localSheetId="17">'PRO-5'!$1:$6</definedName>
    <definedName name="_xlnm.Print_Titles" localSheetId="19">'PRO-6A'!$1:$7</definedName>
    <definedName name="_xlnm.Print_Titles" localSheetId="21">'PRO-7A'!$2:$7</definedName>
    <definedName name="_xlnm.Print_Titles" localSheetId="22">'PRO-7B'!$2:$7</definedName>
    <definedName name="_xlnm.Print_Titles" localSheetId="23">'PRO-8'!$1:$6</definedName>
    <definedName name="_xlnm.Print_Titles" localSheetId="24">'PRO-9'!$1:$6</definedName>
  </definedNames>
  <calcPr calcId="124519"/>
</workbook>
</file>

<file path=xl/calcChain.xml><?xml version="1.0" encoding="utf-8"?>
<calcChain xmlns="http://schemas.openxmlformats.org/spreadsheetml/2006/main">
  <c r="D41" i="69"/>
  <c r="E41"/>
  <c r="F41" s="1"/>
  <c r="G41"/>
  <c r="H41"/>
  <c r="I41" s="1"/>
  <c r="J41"/>
  <c r="K41"/>
  <c r="L41" s="1"/>
  <c r="M41"/>
  <c r="N41"/>
  <c r="O41" s="1"/>
  <c r="O42" i="68"/>
  <c r="L42"/>
  <c r="I42"/>
  <c r="F42"/>
  <c r="D42"/>
  <c r="E42"/>
  <c r="G42"/>
  <c r="H42"/>
  <c r="J42"/>
  <c r="K42"/>
  <c r="M42"/>
  <c r="N42"/>
  <c r="O42" i="67"/>
  <c r="L42"/>
  <c r="I42"/>
  <c r="F42"/>
  <c r="D42"/>
  <c r="E42"/>
  <c r="G42"/>
  <c r="H42"/>
  <c r="J42"/>
  <c r="K42"/>
  <c r="M42"/>
  <c r="N42"/>
  <c r="F42" i="66"/>
  <c r="D42"/>
  <c r="E42"/>
  <c r="G42"/>
  <c r="H42"/>
  <c r="I42" s="1"/>
  <c r="J42"/>
  <c r="K42"/>
  <c r="L42" s="1"/>
  <c r="M42"/>
  <c r="N42"/>
  <c r="O42" s="1"/>
  <c r="D13" i="65"/>
  <c r="E13"/>
  <c r="F13" s="1"/>
  <c r="G6" i="61"/>
  <c r="D6"/>
  <c r="B8" i="58"/>
  <c r="C8"/>
  <c r="D8"/>
  <c r="E8"/>
  <c r="F7"/>
  <c r="F6"/>
  <c r="G7"/>
  <c r="G6"/>
  <c r="F8" l="1"/>
  <c r="G8"/>
  <c r="B16" i="54"/>
  <c r="C16"/>
  <c r="D16"/>
  <c r="E16"/>
  <c r="F16"/>
  <c r="G16"/>
  <c r="D42" i="38"/>
  <c r="E42"/>
  <c r="F42"/>
  <c r="G42"/>
  <c r="H42"/>
  <c r="I42"/>
  <c r="J42"/>
  <c r="K42"/>
  <c r="L42"/>
  <c r="M42"/>
  <c r="N42"/>
  <c r="O42"/>
  <c r="J40" i="52"/>
  <c r="O43" i="64"/>
  <c r="L43"/>
  <c r="I43"/>
  <c r="F43"/>
  <c r="D43"/>
  <c r="E43"/>
  <c r="G43"/>
  <c r="H43"/>
  <c r="J43"/>
  <c r="K43"/>
  <c r="M43"/>
  <c r="N43"/>
  <c r="D43" i="24"/>
  <c r="F43" s="1"/>
  <c r="E43"/>
  <c r="G43"/>
  <c r="H43"/>
  <c r="I43" s="1"/>
  <c r="J43"/>
  <c r="K43"/>
  <c r="L43" s="1"/>
  <c r="M43"/>
  <c r="N43"/>
  <c r="O43" s="1"/>
  <c r="F43" i="21"/>
  <c r="D43"/>
  <c r="E43"/>
  <c r="G43"/>
  <c r="H43"/>
  <c r="I43" s="1"/>
  <c r="J43"/>
  <c r="K43"/>
  <c r="L43" s="1"/>
  <c r="M43"/>
  <c r="N43"/>
  <c r="O43" s="1"/>
  <c r="G44" i="22"/>
  <c r="E44"/>
  <c r="F44"/>
  <c r="H44"/>
  <c r="I44"/>
  <c r="J44" s="1"/>
  <c r="K44"/>
  <c r="L44"/>
  <c r="M44" s="1"/>
  <c r="N44"/>
  <c r="O44"/>
  <c r="P44" s="1"/>
  <c r="F8" i="63"/>
  <c r="F9"/>
  <c r="F10"/>
  <c r="F11"/>
  <c r="F12"/>
  <c r="F13"/>
  <c r="F14"/>
  <c r="F7"/>
  <c r="D15"/>
  <c r="E15"/>
  <c r="F8" i="31"/>
  <c r="F9"/>
  <c r="F10"/>
  <c r="F11"/>
  <c r="F12"/>
  <c r="F13"/>
  <c r="F14"/>
  <c r="D15"/>
  <c r="E15"/>
  <c r="F15" s="1"/>
  <c r="F7"/>
  <c r="F15" i="63" l="1"/>
  <c r="D22" i="47"/>
  <c r="E22"/>
  <c r="F22"/>
  <c r="G22"/>
  <c r="D40" i="46" l="1"/>
  <c r="E40"/>
  <c r="F40"/>
  <c r="G40"/>
  <c r="H40"/>
  <c r="J42" i="70"/>
  <c r="D42"/>
  <c r="E42"/>
  <c r="F42"/>
  <c r="G42"/>
  <c r="H42"/>
  <c r="I42"/>
  <c r="K42" i="50"/>
  <c r="E42"/>
  <c r="F42"/>
  <c r="G42"/>
  <c r="H42"/>
  <c r="I42"/>
  <c r="J42"/>
  <c r="K8" i="49"/>
  <c r="E42"/>
  <c r="F42"/>
  <c r="G42"/>
  <c r="H42"/>
  <c r="I42"/>
  <c r="J42"/>
  <c r="K42" s="1"/>
  <c r="D18" i="28"/>
  <c r="E18"/>
  <c r="F18"/>
  <c r="J18" s="1"/>
  <c r="G18"/>
  <c r="H18"/>
  <c r="I18"/>
  <c r="J8"/>
  <c r="J9"/>
  <c r="J10"/>
  <c r="J11"/>
  <c r="J12"/>
  <c r="J13"/>
  <c r="J14"/>
  <c r="J15"/>
  <c r="J16"/>
  <c r="J17"/>
  <c r="I6" i="41"/>
  <c r="F6"/>
  <c r="D41" i="55"/>
  <c r="E41"/>
  <c r="F41"/>
  <c r="G41"/>
  <c r="H41"/>
  <c r="I41"/>
  <c r="J41"/>
  <c r="K41"/>
  <c r="L41"/>
  <c r="M41"/>
  <c r="N41"/>
  <c r="O41"/>
  <c r="P41"/>
  <c r="Q41"/>
  <c r="R41"/>
  <c r="S41"/>
  <c r="F211" i="19"/>
  <c r="H211" s="1"/>
  <c r="G211"/>
  <c r="I211"/>
  <c r="J211"/>
  <c r="K211" s="1"/>
  <c r="L211"/>
  <c r="M211"/>
  <c r="N211" s="1"/>
  <c r="D42" i="26"/>
  <c r="E42"/>
  <c r="F42" s="1"/>
  <c r="G42"/>
  <c r="I42" s="1"/>
  <c r="H42"/>
  <c r="J42"/>
  <c r="K42"/>
  <c r="L42" s="1"/>
  <c r="L42" i="25"/>
  <c r="I42"/>
  <c r="F42"/>
  <c r="D42"/>
  <c r="E42"/>
  <c r="G42"/>
  <c r="H42"/>
  <c r="J42"/>
  <c r="K42"/>
  <c r="C11" i="16"/>
  <c r="D11"/>
  <c r="F11"/>
  <c r="G11"/>
  <c r="I11"/>
  <c r="J11"/>
  <c r="C42" i="15"/>
  <c r="D42"/>
  <c r="E42" s="1"/>
  <c r="F42"/>
  <c r="G42"/>
  <c r="H42" s="1"/>
  <c r="I42"/>
  <c r="J42"/>
  <c r="K42" s="1"/>
  <c r="L42"/>
  <c r="M42"/>
  <c r="N42" s="1"/>
  <c r="S9"/>
  <c r="S10"/>
  <c r="S11"/>
  <c r="S12"/>
  <c r="S13"/>
  <c r="S14"/>
  <c r="S15"/>
  <c r="T15" s="1"/>
  <c r="S16"/>
  <c r="S17"/>
  <c r="S18"/>
  <c r="S19"/>
  <c r="T19" s="1"/>
  <c r="S20"/>
  <c r="S21"/>
  <c r="S22"/>
  <c r="S23"/>
  <c r="T23" s="1"/>
  <c r="S24"/>
  <c r="S25"/>
  <c r="S26"/>
  <c r="S27"/>
  <c r="T27" s="1"/>
  <c r="S28"/>
  <c r="S29"/>
  <c r="S30"/>
  <c r="S31"/>
  <c r="T31" s="1"/>
  <c r="S32"/>
  <c r="S33"/>
  <c r="S34"/>
  <c r="S35"/>
  <c r="T35" s="1"/>
  <c r="S36"/>
  <c r="S37"/>
  <c r="S38"/>
  <c r="S39"/>
  <c r="T39" s="1"/>
  <c r="S40"/>
  <c r="S41"/>
  <c r="S8"/>
  <c r="R9"/>
  <c r="T9" s="1"/>
  <c r="R10"/>
  <c r="T10" s="1"/>
  <c r="R11"/>
  <c r="R12"/>
  <c r="R13"/>
  <c r="T13" s="1"/>
  <c r="R14"/>
  <c r="T14" s="1"/>
  <c r="R15"/>
  <c r="R16"/>
  <c r="R17"/>
  <c r="T17" s="1"/>
  <c r="R18"/>
  <c r="T18" s="1"/>
  <c r="R19"/>
  <c r="R20"/>
  <c r="R21"/>
  <c r="T21" s="1"/>
  <c r="R22"/>
  <c r="T22" s="1"/>
  <c r="R23"/>
  <c r="R24"/>
  <c r="R25"/>
  <c r="T25" s="1"/>
  <c r="R26"/>
  <c r="T26" s="1"/>
  <c r="R27"/>
  <c r="R28"/>
  <c r="R29"/>
  <c r="T29" s="1"/>
  <c r="R30"/>
  <c r="T30" s="1"/>
  <c r="R31"/>
  <c r="R32"/>
  <c r="R33"/>
  <c r="T33" s="1"/>
  <c r="R34"/>
  <c r="T34" s="1"/>
  <c r="R35"/>
  <c r="R36"/>
  <c r="R37"/>
  <c r="T37" s="1"/>
  <c r="R38"/>
  <c r="T38" s="1"/>
  <c r="R39"/>
  <c r="R40"/>
  <c r="R41"/>
  <c r="T41" s="1"/>
  <c r="R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8"/>
  <c r="K11" i="14"/>
  <c r="H11"/>
  <c r="E11"/>
  <c r="C11"/>
  <c r="D11"/>
  <c r="F11"/>
  <c r="G11"/>
  <c r="I11"/>
  <c r="J11"/>
  <c r="I41" i="13"/>
  <c r="F41"/>
  <c r="D41"/>
  <c r="E41"/>
  <c r="G41"/>
  <c r="H41"/>
  <c r="J41"/>
  <c r="K41"/>
  <c r="L41" s="1"/>
  <c r="H41" i="62"/>
  <c r="C41"/>
  <c r="D41"/>
  <c r="E41" s="1"/>
  <c r="F41"/>
  <c r="G41"/>
  <c r="I41"/>
  <c r="J41"/>
  <c r="K41" s="1"/>
  <c r="C10" i="60"/>
  <c r="E10" s="1"/>
  <c r="D10"/>
  <c r="F10"/>
  <c r="G10"/>
  <c r="H10" s="1"/>
  <c r="I10"/>
  <c r="J10"/>
  <c r="K10" s="1"/>
  <c r="O42" i="11"/>
  <c r="L42"/>
  <c r="I42"/>
  <c r="F42"/>
  <c r="D42"/>
  <c r="E42"/>
  <c r="G42"/>
  <c r="H42"/>
  <c r="J42"/>
  <c r="K42"/>
  <c r="M42"/>
  <c r="N42"/>
  <c r="R42" i="15" l="1"/>
  <c r="T40"/>
  <c r="T36"/>
  <c r="T32"/>
  <c r="T28"/>
  <c r="T24"/>
  <c r="T20"/>
  <c r="T16"/>
  <c r="T12"/>
  <c r="T11"/>
  <c r="Q28"/>
  <c r="Q8"/>
  <c r="Q34"/>
  <c r="Q30"/>
  <c r="Q26"/>
  <c r="Q22"/>
  <c r="Q18"/>
  <c r="Q14"/>
  <c r="Q10"/>
  <c r="S42"/>
  <c r="T42" s="1"/>
  <c r="Q40"/>
  <c r="Q36"/>
  <c r="Q32"/>
  <c r="Q24"/>
  <c r="Q20"/>
  <c r="Q16"/>
  <c r="Q12"/>
  <c r="Q38"/>
  <c r="Q39"/>
  <c r="Q35"/>
  <c r="Q31"/>
  <c r="Q27"/>
  <c r="Q23"/>
  <c r="Q19"/>
  <c r="Q15"/>
  <c r="O42"/>
  <c r="Q41"/>
  <c r="Q37"/>
  <c r="Q33"/>
  <c r="Q29"/>
  <c r="Q25"/>
  <c r="Q21"/>
  <c r="Q17"/>
  <c r="Q13"/>
  <c r="Q9"/>
  <c r="H11" i="16"/>
  <c r="K11"/>
  <c r="E11"/>
  <c r="T8" i="15"/>
  <c r="P42"/>
  <c r="Q11"/>
  <c r="O42" i="10"/>
  <c r="L42"/>
  <c r="I42"/>
  <c r="F42"/>
  <c r="D42"/>
  <c r="E42"/>
  <c r="G42"/>
  <c r="H42"/>
  <c r="J42"/>
  <c r="K42"/>
  <c r="M42"/>
  <c r="N42"/>
  <c r="O42" i="9"/>
  <c r="L42"/>
  <c r="I42"/>
  <c r="F42"/>
  <c r="D42"/>
  <c r="E42"/>
  <c r="G42"/>
  <c r="H42"/>
  <c r="J42"/>
  <c r="K42"/>
  <c r="M42"/>
  <c r="N42"/>
  <c r="O42" i="7"/>
  <c r="L42"/>
  <c r="I42"/>
  <c r="F42"/>
  <c r="D42"/>
  <c r="E42"/>
  <c r="G42"/>
  <c r="H42"/>
  <c r="J42"/>
  <c r="K42"/>
  <c r="M42"/>
  <c r="N42"/>
  <c r="K16" i="6"/>
  <c r="H16"/>
  <c r="E16"/>
  <c r="C16"/>
  <c r="D16"/>
  <c r="F16"/>
  <c r="G16"/>
  <c r="I16"/>
  <c r="J16"/>
  <c r="O43" i="73"/>
  <c r="L43"/>
  <c r="I43"/>
  <c r="F43"/>
  <c r="D43"/>
  <c r="E43"/>
  <c r="G43"/>
  <c r="H43"/>
  <c r="J43"/>
  <c r="K43"/>
  <c r="M43"/>
  <c r="N43"/>
  <c r="O43" i="72"/>
  <c r="L43"/>
  <c r="I43"/>
  <c r="F43"/>
  <c r="D43"/>
  <c r="E43"/>
  <c r="G43"/>
  <c r="H43"/>
  <c r="J43"/>
  <c r="K43"/>
  <c r="M43"/>
  <c r="N43"/>
  <c r="O43" i="71"/>
  <c r="L43"/>
  <c r="I43"/>
  <c r="F43"/>
  <c r="D43"/>
  <c r="E43"/>
  <c r="G43"/>
  <c r="H43"/>
  <c r="J43"/>
  <c r="K43"/>
  <c r="M43"/>
  <c r="N43"/>
  <c r="C40" i="52"/>
  <c r="D40"/>
  <c r="E40"/>
  <c r="F40"/>
  <c r="G40"/>
  <c r="H40"/>
  <c r="I40"/>
  <c r="O42" i="5"/>
  <c r="L42"/>
  <c r="I42"/>
  <c r="F42"/>
  <c r="D42"/>
  <c r="E42"/>
  <c r="G42"/>
  <c r="H42"/>
  <c r="J42"/>
  <c r="K42"/>
  <c r="M42"/>
  <c r="N42"/>
  <c r="O42" i="4"/>
  <c r="L42"/>
  <c r="I42"/>
  <c r="F42"/>
  <c r="D42"/>
  <c r="E42"/>
  <c r="G42"/>
  <c r="H42"/>
  <c r="J42"/>
  <c r="K42"/>
  <c r="M42"/>
  <c r="N42"/>
  <c r="O42" i="3"/>
  <c r="L42"/>
  <c r="I42"/>
  <c r="F42"/>
  <c r="D42"/>
  <c r="E42"/>
  <c r="G42"/>
  <c r="H42"/>
  <c r="J42"/>
  <c r="K42"/>
  <c r="M42"/>
  <c r="N42"/>
  <c r="C14" i="1"/>
  <c r="D14"/>
  <c r="E14"/>
  <c r="F14"/>
  <c r="G14"/>
  <c r="H14"/>
  <c r="Q42" i="15" l="1"/>
  <c r="K14" i="1"/>
  <c r="J14"/>
  <c r="I14"/>
  <c r="C42" i="45"/>
  <c r="D42"/>
  <c r="F42"/>
  <c r="G42"/>
  <c r="H42" s="1"/>
  <c r="I42"/>
  <c r="J42"/>
  <c r="L42"/>
  <c r="K42" l="1"/>
  <c r="E42"/>
  <c r="I7" i="41" l="1"/>
  <c r="F7"/>
  <c r="K7"/>
  <c r="J7"/>
  <c r="L7" s="1"/>
  <c r="K8" l="1"/>
  <c r="J8"/>
  <c r="I8"/>
  <c r="F8"/>
  <c r="L8" l="1"/>
</calcChain>
</file>

<file path=xl/sharedStrings.xml><?xml version="1.0" encoding="utf-8"?>
<sst xmlns="http://schemas.openxmlformats.org/spreadsheetml/2006/main" count="4130" uniqueCount="755">
  <si>
    <t>KARNATAKA SECONDARY EDUCATION EXAMINATION BOARD-BANGLORE</t>
  </si>
  <si>
    <t>PROFORMA-1</t>
  </si>
  <si>
    <t>CANDIDATE TYPE WISE STATISTICS </t>
  </si>
  <si>
    <t>TOTAL APPEARED</t>
  </si>
  <si>
    <t>TOTAL PASS</t>
  </si>
  <si>
    <t>PERCENTAGE</t>
  </si>
  <si>
    <t>BOYS</t>
  </si>
  <si>
    <t>GIRLS</t>
  </si>
  <si>
    <t>TOTAL</t>
  </si>
  <si>
    <t> 77.85</t>
  </si>
  <si>
    <t> 86.23</t>
  </si>
  <si>
    <t> 81.82</t>
  </si>
  <si>
    <t>PROFORMA-2</t>
  </si>
  <si>
    <t>APPEARED</t>
  </si>
  <si>
    <t>PASSED</t>
  </si>
  <si>
    <t>SUBJECT LIST</t>
  </si>
  <si>
    <t>SL.NO</t>
  </si>
  <si>
    <t>I LANG</t>
  </si>
  <si>
    <t>II LANG</t>
  </si>
  <si>
    <t>III LANG</t>
  </si>
  <si>
    <t>MATHEMATICS</t>
  </si>
  <si>
    <t>SCIENCE</t>
  </si>
  <si>
    <t>SOCIAL SCIENCE</t>
  </si>
  <si>
    <t>KARNATAKA SECONDARY EDUCATION EXAMINATION BOARD</t>
  </si>
  <si>
    <t>DISTRICT</t>
  </si>
  <si>
    <t>SLNO</t>
  </si>
  <si>
    <t>DISTCODE</t>
  </si>
  <si>
    <t>DISTRICT NAME</t>
  </si>
  <si>
    <t>APPRD</t>
  </si>
  <si>
    <t>PASS</t>
  </si>
  <si>
    <t>%</t>
  </si>
  <si>
    <t>AN</t>
  </si>
  <si>
    <t>AS</t>
  </si>
  <si>
    <t>BA</t>
  </si>
  <si>
    <t>RAMNAGARA</t>
  </si>
  <si>
    <t>BB</t>
  </si>
  <si>
    <t>CA</t>
  </si>
  <si>
    <t>CHIKKABALLAPUR</t>
  </si>
  <si>
    <t>CC</t>
  </si>
  <si>
    <t>KOLAR</t>
  </si>
  <si>
    <t>DA</t>
  </si>
  <si>
    <t>MADHUGIRI</t>
  </si>
  <si>
    <t>DD</t>
  </si>
  <si>
    <t>TUMAKURU</t>
  </si>
  <si>
    <t>EA</t>
  </si>
  <si>
    <t>CHAMARAJANAGAR</t>
  </si>
  <si>
    <t>EE</t>
  </si>
  <si>
    <t>MYSURU</t>
  </si>
  <si>
    <t>FF</t>
  </si>
  <si>
    <t>MANDYA</t>
  </si>
  <si>
    <t>GA</t>
  </si>
  <si>
    <t>UDUPI</t>
  </si>
  <si>
    <t>GG</t>
  </si>
  <si>
    <t>MANGALURU</t>
  </si>
  <si>
    <t>HH</t>
  </si>
  <si>
    <t>KODAGU</t>
  </si>
  <si>
    <t>IA</t>
  </si>
  <si>
    <t>DAVANAGERE</t>
  </si>
  <si>
    <t>II</t>
  </si>
  <si>
    <t>CHITRADURGA</t>
  </si>
  <si>
    <t>JJ</t>
  </si>
  <si>
    <t>CHIKKAMAGALURU</t>
  </si>
  <si>
    <t>KK</t>
  </si>
  <si>
    <t>SHIVAMOGGA</t>
  </si>
  <si>
    <t>LL</t>
  </si>
  <si>
    <t>HASSAN</t>
  </si>
  <si>
    <t>MA</t>
  </si>
  <si>
    <t>HAVERI</t>
  </si>
  <si>
    <t>MB</t>
  </si>
  <si>
    <t>GADAG</t>
  </si>
  <si>
    <t>MM</t>
  </si>
  <si>
    <t>DHARWAD</t>
  </si>
  <si>
    <t>NA</t>
  </si>
  <si>
    <t>CHIKODI</t>
  </si>
  <si>
    <t>NN</t>
  </si>
  <si>
    <t>BELAGAVI</t>
  </si>
  <si>
    <t>OA</t>
  </si>
  <si>
    <t>BAGALKOTE</t>
  </si>
  <si>
    <t>OO</t>
  </si>
  <si>
    <t>VIJAYAPURA</t>
  </si>
  <si>
    <t>PA</t>
  </si>
  <si>
    <t>SIRSI</t>
  </si>
  <si>
    <t>PP</t>
  </si>
  <si>
    <t>QA</t>
  </si>
  <si>
    <t>YADGIR</t>
  </si>
  <si>
    <t>QQ</t>
  </si>
  <si>
    <t>KALABURAGI</t>
  </si>
  <si>
    <t>RA</t>
  </si>
  <si>
    <t>KOPPAL</t>
  </si>
  <si>
    <t>RR</t>
  </si>
  <si>
    <t>RAICHUR</t>
  </si>
  <si>
    <t>SS</t>
  </si>
  <si>
    <t>BIDAR</t>
  </si>
  <si>
    <t>TT</t>
  </si>
  <si>
    <t>BALLARI</t>
  </si>
  <si>
    <t>PROFORMA-2A(2)</t>
  </si>
  <si>
    <t>MATHS</t>
  </si>
  <si>
    <t>DIST
CODE</t>
  </si>
  <si>
    <t>KARNATAKA SECONDARY EDUCATION EXAMINATION BOARD </t>
  </si>
  <si>
    <t>PROFORMA 3</t>
  </si>
  <si>
    <t> CASTE</t>
  </si>
  <si>
    <t>SC                </t>
  </si>
  <si>
    <t>ST                </t>
  </si>
  <si>
    <t>2A                </t>
  </si>
  <si>
    <t>2B                </t>
  </si>
  <si>
    <t>3A                </t>
  </si>
  <si>
    <t>3B                </t>
  </si>
  <si>
    <t>OTHERS            </t>
  </si>
  <si>
    <t xml:space="preserve">PER % </t>
  </si>
  <si>
    <t>PER %</t>
  </si>
  <si>
    <t>PROFORMA-3A(1)</t>
  </si>
  <si>
    <t>SCHEDULE CASTE</t>
  </si>
  <si>
    <t>SCHEDULE TRIBE</t>
  </si>
  <si>
    <t>CATEGORY - 1</t>
  </si>
  <si>
    <t>2A</t>
  </si>
  <si>
    <t> 85.47</t>
  </si>
  <si>
    <t>PROFORMA-3A(2)</t>
  </si>
  <si>
    <t>2B</t>
  </si>
  <si>
    <t>3B</t>
  </si>
  <si>
    <t>OTHERS</t>
  </si>
  <si>
    <t>SL
NO</t>
  </si>
  <si>
    <t>PROFORMA-3B(1)</t>
  </si>
  <si>
    <t>PROFORMA-3B(2)</t>
  </si>
  <si>
    <t>KARNATAKA SECONDARY EDUCATION EXAMINATION BOARD - BANGALORE</t>
  </si>
  <si>
    <t>DIST CODE</t>
  </si>
  <si>
    <t>PER %</t>
  </si>
  <si>
    <t>POSITION</t>
  </si>
  <si>
    <t>PROFORMA-5</t>
  </si>
  <si>
    <t>PROFORMA-6</t>
  </si>
  <si>
    <t>URBAN,RURAL AND GENDER WISE STATISTICS (REGULAR FRESHERS)</t>
  </si>
  <si>
    <t>         BOYS</t>
  </si>
  <si>
    <t>   GIRLS</t>
  </si>
  <si>
    <t>TOTAL CANDIDATES</t>
  </si>
  <si>
    <t>SlNo</t>
  </si>
  <si>
    <t>Appeared</t>
  </si>
  <si>
    <t>Passed</t>
  </si>
  <si>
    <t>Pass %</t>
  </si>
  <si>
    <t>Pass%</t>
  </si>
  <si>
    <t>RURAL</t>
  </si>
  <si>
    <t>URBAN</t>
  </si>
  <si>
    <t>PROFORMA-6A</t>
  </si>
  <si>
    <t>APPER</t>
  </si>
  <si>
    <t>PASS %</t>
  </si>
  <si>
    <t>APPEAR</t>
  </si>
  <si>
    <t>PRE %</t>
  </si>
  <si>
    <t>        GIRLS</t>
  </si>
  <si>
    <t>      Total</t>
  </si>
  <si>
    <t>SCHOOLTYPE</t>
  </si>
  <si>
    <t>AIDED</t>
  </si>
  <si>
    <t>GOVT</t>
  </si>
  <si>
    <t>UNAIDED</t>
  </si>
  <si>
    <t>PROFORMA-16</t>
  </si>
  <si>
    <t>DISTRICT NAME</t>
  </si>
  <si>
    <t>DIST NAME</t>
  </si>
  <si>
    <t>TALUQ NAME</t>
  </si>
  <si>
    <t>PROFORMA - 8</t>
  </si>
  <si>
    <t>KARNATAKA SECONDARY EDUCATION EXAMINATION BOARD</t>
  </si>
  <si>
    <t>PROFORMA-14</t>
  </si>
  <si>
    <t>PHYSICAL CONDITION TYPE</t>
  </si>
  <si>
    <t> APPEARED</t>
  </si>
  <si>
    <t>VISUALLY IMPAIRED</t>
  </si>
  <si>
    <t>NORMAL</t>
  </si>
  <si>
    <t>PROFORMA-15B</t>
  </si>
  <si>
    <t>SPECIFIC LEARNING DISABILITY</t>
  </si>
  <si>
    <t>Sno</t>
  </si>
  <si>
    <t>Code</t>
  </si>
  <si>
    <t>DistrictName</t>
  </si>
  <si>
    <t>PROFORMA-15A</t>
  </si>
  <si>
    <t>PROFORMA-15C</t>
  </si>
  <si>
    <t>DISTRICT AND PHYSICAL CONDITION WISE STATISTICS (REGULAR FRESHERS) </t>
  </si>
  <si>
    <t>           PHYSICALLY CHALLENGED</t>
  </si>
  <si>
    <t>               MULTIPLE DISABILITY</t>
  </si>
  <si>
    <t>SNO</t>
  </si>
  <si>
    <t>   %</t>
  </si>
  <si>
    <t>PROFORMA-7A</t>
  </si>
  <si>
    <t>PROFORMA-7B</t>
  </si>
  <si>
    <t>PROFORMA - 9 </t>
  </si>
  <si>
    <t>ABOVE 80 %</t>
  </si>
  <si>
    <t>60% TO 80%</t>
  </si>
  <si>
    <t>40% TO 60% </t>
  </si>
  <si>
    <t>EXACTLY 0%</t>
  </si>
  <si>
    <t>TOTAL:</t>
  </si>
  <si>
    <t> KARNATAKA SECONDARY EDUCATION EXAMINATION BOARD </t>
  </si>
  <si>
    <t>PROFORMA - 10</t>
  </si>
  <si>
    <t>MALPRACTICE STATISTICCS </t>
  </si>
  <si>
    <t>FEMALE</t>
  </si>
  <si>
    <t>MALE</t>
  </si>
  <si>
    <t>PROFORMA - 11</t>
  </si>
  <si>
    <t> DIST WISE GENDER WISE STATISTICS(REPEATERS)</t>
  </si>
  <si>
    <t>PROFORMA - 11A</t>
  </si>
  <si>
    <t>PROFORMA-17</t>
  </si>
  <si>
    <t>A</t>
  </si>
  <si>
    <t>B</t>
  </si>
  <si>
    <t>C</t>
  </si>
  <si>
    <t>PROFORMA-18</t>
  </si>
  <si>
    <t>PROFORMA-2B</t>
  </si>
  <si>
    <t>II  LANG</t>
  </si>
  <si>
    <t>III  LANG</t>
  </si>
  <si>
    <t>S.N</t>
  </si>
  <si>
    <t>TOTAL
SCHOOL</t>
  </si>
  <si>
    <t>APP</t>
  </si>
  <si>
    <t> 77.44</t>
  </si>
  <si>
    <t> 81.20</t>
  </si>
  <si>
    <t>PROFORMA - 4</t>
  </si>
  <si>
    <t>PROFORMA-13 </t>
  </si>
  <si>
    <t>  DISTRICT NAME</t>
  </si>
  <si>
    <t>DISTRICT WISE SCHOOLS WITH 0% RESULT
(REGULAR FRESHERS) </t>
  </si>
  <si>
    <t>DIST 
CODE</t>
  </si>
  <si>
    <t>SUBJECT</t>
  </si>
  <si>
    <t>UN
AIDED</t>
  </si>
  <si>
    <t>YEARS</t>
  </si>
  <si>
    <t>10 YEARS SSLC EXAM  RESULTS</t>
  </si>
  <si>
    <t>PROFORMA - 19</t>
  </si>
  <si>
    <t>CANDIDATE </t>
  </si>
  <si>
    <t>BOYS </t>
  </si>
  <si>
    <t>SL.
NO.</t>
  </si>
  <si>
    <t>DIST.
CODE</t>
  </si>
  <si>
    <t>TOTAL
 SCHOOLS</t>
  </si>
  <si>
    <t>BENGALURU RURAL</t>
  </si>
  <si>
    <t>UTTARA KANNADA</t>
  </si>
  <si>
    <t>BENGALURU NORTH</t>
  </si>
  <si>
    <t>BENGALURU SOUTH</t>
  </si>
  <si>
    <t>CATEG1            </t>
  </si>
  <si>
    <t>PROFORMA-2A (1)</t>
  </si>
  <si>
    <t>PROFORMA-2A(3)</t>
  </si>
  <si>
    <t>    PASS %</t>
  </si>
  <si>
    <t>PROFORMA - 4A</t>
  </si>
  <si>
    <t xml:space="preserve">PERCENTAGE WISE STUDENT COUNT </t>
  </si>
  <si>
    <t>100-90%</t>
  </si>
  <si>
    <t>100-80%</t>
  </si>
  <si>
    <t>DISTRICT RANKING OF CORPORATION SCHOOLS(REGULAR FRESHERS) </t>
  </si>
  <si>
    <t>GOVT JUNIOR COLLEGE</t>
  </si>
  <si>
    <t>EXCULDING GOVT JUNIOR COLLEGE</t>
  </si>
  <si>
    <t>PERCENTAGE %</t>
  </si>
  <si>
    <t>PROFORMA - 4B</t>
  </si>
  <si>
    <t>Total 
Appeared</t>
  </si>
  <si>
    <t>Total 
passed</t>
  </si>
  <si>
    <t>PROFORMA-7</t>
  </si>
  <si>
    <t>TALUQ
CODE</t>
  </si>
  <si>
    <t>1% TO 40%</t>
  </si>
  <si>
    <t>GIRL</t>
  </si>
  <si>
    <t>BOY</t>
  </si>
  <si>
    <t>PHYSICALLY CHALLENGED</t>
  </si>
  <si>
    <t>DEAF AND DUMB</t>
  </si>
  <si>
    <t>MULTIPLE DISABLITY</t>
  </si>
  <si>
    <t>VISUALLY IMPAIRED</t>
  </si>
  <si>
    <t>OTHER AILMENT</t>
  </si>
  <si>
    <t>SPECIFIC LEARNING DISABILITY</t>
  </si>
  <si>
    <t>PHYSICAL CONDITION WISE RESULT(REGULAR FRESHER)</t>
  </si>
  <si>
    <t>PROFORMA-15</t>
  </si>
  <si>
    <t>PROFORMA-15D</t>
  </si>
  <si>
    <t>PHY &amp; HEALTH 
EDUCATION (P1)</t>
  </si>
  <si>
    <t>ATTITUDES AND VALUE (P2)</t>
  </si>
  <si>
    <t>CCE REGULAR FRESHER</t>
  </si>
  <si>
    <t>CCE REGULAR REPEATER</t>
  </si>
  <si>
    <t>CCE PRIVATE FRESHER</t>
  </si>
  <si>
    <t>CCE PRIVATE REPEATER</t>
  </si>
  <si>
    <t>REGULAR REPEATER</t>
  </si>
  <si>
    <t>PRIVATE REPEATER</t>
  </si>
  <si>
    <t xml:space="preserve">TALUQ POSITION EXCLUDING MURARJI DESAI &amp; CORPORATION SCHOOLS (REGULAR FRESHERS) </t>
  </si>
  <si>
    <t>A+
(90-100)</t>
  </si>
  <si>
    <t>A
(80-89)</t>
  </si>
  <si>
    <t>B+
(70-79)</t>
  </si>
  <si>
    <t>B
(60-69)</t>
  </si>
  <si>
    <t>C+
(50-59)</t>
  </si>
  <si>
    <t>C
(35-50)</t>
  </si>
  <si>
    <t>WORK EXPERIENCE
(P3)</t>
  </si>
  <si>
    <t>ART EDUCATION
(P4)</t>
  </si>
  <si>
    <t>MEDIUM</t>
  </si>
  <si>
    <t>APPR</t>
  </si>
  <si>
    <t>PASS %</t>
  </si>
  <si>
    <t>KANNADA</t>
  </si>
  <si>
    <t>ENGLISH</t>
  </si>
  <si>
    <t>URDU</t>
  </si>
  <si>
    <t>MARATHI</t>
  </si>
  <si>
    <t>TELUGU</t>
  </si>
  <si>
    <t>TAMIL</t>
  </si>
  <si>
    <t>HINDI</t>
  </si>
  <si>
    <t>MEDIUM WISE STATSTICS (REGULAR FRESHER)</t>
  </si>
  <si>
    <t>DISTRICT AND MEDIUM WISE STATISTICS(REGULAR FRESHERS) </t>
  </si>
  <si>
    <t>KANNADA MEDIUM</t>
  </si>
  <si>
    <t>ENGLISH MEDIUM</t>
  </si>
  <si>
    <t>URDU MEDIUM</t>
  </si>
  <si>
    <t>HINDI MEDIUM</t>
  </si>
  <si>
    <t>TAMIL MEDIUM</t>
  </si>
  <si>
    <t>TELUGU MEDIUM</t>
  </si>
  <si>
    <t>MARATHA MEDIUM</t>
  </si>
  <si>
    <t>OVER ALL</t>
  </si>
  <si>
    <t>PROFORMA-12</t>
  </si>
  <si>
    <t>CANDIDATE
TYPE</t>
  </si>
  <si>
    <t>PROFORMA - 11B</t>
  </si>
  <si>
    <t>PROFORMA-2B (1)</t>
  </si>
  <si>
    <t>PROFORMA-2B(2)</t>
  </si>
  <si>
    <t>PROFORMA-2B(3)</t>
  </si>
  <si>
    <t>I LANG</t>
  </si>
  <si>
    <t>II LANG</t>
  </si>
  <si>
    <t>III LANG</t>
  </si>
  <si>
    <t>SOCIAL SCIENCE</t>
  </si>
  <si>
    <t>3A</t>
  </si>
  <si>
    <t>SCHEDULE TRIBE</t>
  </si>
  <si>
    <t>SSLC EXAM APRIL-2018</t>
  </si>
  <si>
    <t>SSLC EXAM,APRIL-2018</t>
  </si>
  <si>
    <t>SSLC EXAM,APRIL 2018</t>
  </si>
  <si>
    <t>SSLC EXAM APRIL 2018</t>
  </si>
  <si>
    <t>SSLC EXAM,APRIL 2018</t>
  </si>
  <si>
    <t>SSLC EXAM, APRIL 2018</t>
  </si>
  <si>
    <t>SSLC EXAM, APRIL - 2018</t>
  </si>
  <si>
    <t>SSLC EXAM,APRIL-2018</t>
  </si>
  <si>
    <t>SSLC EXAM ,APRIL-2018</t>
  </si>
  <si>
    <t>SUBJECT WISE STATISTICS (REGULAR FRESHERS)  </t>
  </si>
  <si>
    <t>I-LANGUAGE</t>
  </si>
  <si>
    <t>II-LANGUAGE</t>
  </si>
  <si>
    <t>III  LANGUAGE</t>
  </si>
  <si>
    <t>SUBJECT WISE STATISTICS (REPEATERS) </t>
  </si>
  <si>
    <t>CASTE WISE STATISTICS  (REGULAR FRESHER) </t>
  </si>
  <si>
    <t>DISTRICT RANKING EXCLUDING MURARJI DESAI &amp; CORPORATION SCHOOLS  (REGULAR FRESHERS) </t>
  </si>
  <si>
    <t>DISTRICT RANKING OF MORARJI DESAI AND KITTUR RANI CHENNAMMA RESIDENTIAL SCHOOLS (REGULAR FRESHERS) </t>
  </si>
  <si>
    <t>GENDER WISE AND DISTRICT WISE STATISTICS (REGULAR FRESHERS) </t>
  </si>
  <si>
    <t>School
Type</t>
  </si>
  <si>
    <t>DISTRICT WISE URBAN-RURAL AND GENDER WISE STATISTICS (REGULAR FRESHER)</t>
  </si>
  <si>
    <t>SSLC EXAM, APRIL 2018</t>
  </si>
  <si>
    <t>GOVT (including adarsha schools), AIDED AND UNAIDED SCHOOLS STATISTICS (REGULAR FRESHERS) </t>
  </si>
  <si>
    <t>NA04</t>
  </si>
  <si>
    <t>GOKAK</t>
  </si>
  <si>
    <t>CC06</t>
  </si>
  <si>
    <t>SRINIVASAPURA</t>
  </si>
  <si>
    <t>EE08</t>
  </si>
  <si>
    <t>PIRIYAPATTANA</t>
  </si>
  <si>
    <t>PA04</t>
  </si>
  <si>
    <t>SIDDAPURA</t>
  </si>
  <si>
    <t>IA06</t>
  </si>
  <si>
    <t>HONNALI</t>
  </si>
  <si>
    <t>NA07</t>
  </si>
  <si>
    <t>MUDALAGI</t>
  </si>
  <si>
    <t>LL01</t>
  </si>
  <si>
    <t>ALUR</t>
  </si>
  <si>
    <t>MM05</t>
  </si>
  <si>
    <t>KHALGHATGI TALUK</t>
  </si>
  <si>
    <t>OO05</t>
  </si>
  <si>
    <t>INDI</t>
  </si>
  <si>
    <t>GG05</t>
  </si>
  <si>
    <t>MOODBIDRE</t>
  </si>
  <si>
    <t>NN05</t>
  </si>
  <si>
    <t>RAMADURGA</t>
  </si>
  <si>
    <t>LL05</t>
  </si>
  <si>
    <t>CHENNARAYAPATTANA</t>
  </si>
  <si>
    <t>GA02</t>
  </si>
  <si>
    <t>KUNDAPUR</t>
  </si>
  <si>
    <t>EE06</t>
  </si>
  <si>
    <t>MYSURU RURAL</t>
  </si>
  <si>
    <t>PP04</t>
  </si>
  <si>
    <t>KARWAR</t>
  </si>
  <si>
    <t>NN02</t>
  </si>
  <si>
    <t>BELAGAVI RURAL</t>
  </si>
  <si>
    <t>NA02</t>
  </si>
  <si>
    <t>CHIKODI NORTH-NIPPANI</t>
  </si>
  <si>
    <t>MM03</t>
  </si>
  <si>
    <t>DHARWAR TALUK</t>
  </si>
  <si>
    <t>GA03</t>
  </si>
  <si>
    <t>KARKALA</t>
  </si>
  <si>
    <t>PP03</t>
  </si>
  <si>
    <t>HONNAVAR</t>
  </si>
  <si>
    <t>DA01</t>
  </si>
  <si>
    <t>KORATAGERE</t>
  </si>
  <si>
    <t>EA03</t>
  </si>
  <si>
    <t>HANUR</t>
  </si>
  <si>
    <t>NA05</t>
  </si>
  <si>
    <t>HUKKERI</t>
  </si>
  <si>
    <t>GG02</t>
  </si>
  <si>
    <t>BELTHANGADI</t>
  </si>
  <si>
    <t>PP05</t>
  </si>
  <si>
    <t>KUMTA</t>
  </si>
  <si>
    <t>GA04</t>
  </si>
  <si>
    <t>UDUPI NORTH</t>
  </si>
  <si>
    <t>NA06</t>
  </si>
  <si>
    <t>KAGAVADA</t>
  </si>
  <si>
    <t>II01</t>
  </si>
  <si>
    <t>CHALLAKERE</t>
  </si>
  <si>
    <t>BB01</t>
  </si>
  <si>
    <t>DEVANAHALLI</t>
  </si>
  <si>
    <t>EE02</t>
  </si>
  <si>
    <t>HUNSUR</t>
  </si>
  <si>
    <t>GA05</t>
  </si>
  <si>
    <t>UDUPI SOUTH</t>
  </si>
  <si>
    <t>JJ07</t>
  </si>
  <si>
    <t>SHRINGERI</t>
  </si>
  <si>
    <t>BB04</t>
  </si>
  <si>
    <t>NELAMANGALA</t>
  </si>
  <si>
    <t>TT05</t>
  </si>
  <si>
    <t>KUDLAGI</t>
  </si>
  <si>
    <t>PP02</t>
  </si>
  <si>
    <t>BHATKAL</t>
  </si>
  <si>
    <t>OO07</t>
  </si>
  <si>
    <t>SINDAGI</t>
  </si>
  <si>
    <t>DA03</t>
  </si>
  <si>
    <t>PAVAGADA</t>
  </si>
  <si>
    <t>DD02</t>
  </si>
  <si>
    <t>GUBBI</t>
  </si>
  <si>
    <t>DD03</t>
  </si>
  <si>
    <t>KUNIGAL</t>
  </si>
  <si>
    <t>EE01</t>
  </si>
  <si>
    <t>HEGGADADEVANAKOTE</t>
  </si>
  <si>
    <t>EA05</t>
  </si>
  <si>
    <t>YALANDUR</t>
  </si>
  <si>
    <t>GG03</t>
  </si>
  <si>
    <t>MANGALURU NORTH</t>
  </si>
  <si>
    <t>MM04</t>
  </si>
  <si>
    <t>HUBBALLI TALUK</t>
  </si>
  <si>
    <t>KK07</t>
  </si>
  <si>
    <t>THIRTHAHALLI</t>
  </si>
  <si>
    <t>GG06</t>
  </si>
  <si>
    <t>PUTTUR</t>
  </si>
  <si>
    <t>MA01</t>
  </si>
  <si>
    <t>BYADAGI</t>
  </si>
  <si>
    <t>CC04</t>
  </si>
  <si>
    <t>MALUR</t>
  </si>
  <si>
    <t>NN04</t>
  </si>
  <si>
    <t>KHANAPURA</t>
  </si>
  <si>
    <t>II06</t>
  </si>
  <si>
    <t>MOLAKALMURU</t>
  </si>
  <si>
    <t>RA03</t>
  </si>
  <si>
    <t>KUSTAGI</t>
  </si>
  <si>
    <t>GA01</t>
  </si>
  <si>
    <t>BYNDOOR</t>
  </si>
  <si>
    <t>NN03</t>
  </si>
  <si>
    <t>BYLAHONGALA</t>
  </si>
  <si>
    <t>TT06</t>
  </si>
  <si>
    <t>SANDOOR</t>
  </si>
  <si>
    <t>HH03</t>
  </si>
  <si>
    <t>VIRAJPET</t>
  </si>
  <si>
    <t>DA04</t>
  </si>
  <si>
    <t>SHIRA</t>
  </si>
  <si>
    <t>TT03</t>
  </si>
  <si>
    <t>HOSAPETE</t>
  </si>
  <si>
    <t>PP01</t>
  </si>
  <si>
    <t>ANKOLA</t>
  </si>
  <si>
    <t>DD05</t>
  </si>
  <si>
    <t>LL02</t>
  </si>
  <si>
    <t>ARAKALAGUDU</t>
  </si>
  <si>
    <t>GG07</t>
  </si>
  <si>
    <t>SULLIA</t>
  </si>
  <si>
    <t>GG04</t>
  </si>
  <si>
    <t>MANGALURU SOUTH</t>
  </si>
  <si>
    <t>EE07</t>
  </si>
  <si>
    <t>NANJANGUD</t>
  </si>
  <si>
    <t>LL06</t>
  </si>
  <si>
    <t>II04</t>
  </si>
  <si>
    <t>HOLALKERE</t>
  </si>
  <si>
    <t>IA05</t>
  </si>
  <si>
    <t>HARIHARA</t>
  </si>
  <si>
    <t>AN01</t>
  </si>
  <si>
    <t>BENGALURU NORTH-1</t>
  </si>
  <si>
    <t>JJ04</t>
  </si>
  <si>
    <t>KOPPA</t>
  </si>
  <si>
    <t>NN06</t>
  </si>
  <si>
    <t>SOUVADATHI</t>
  </si>
  <si>
    <t>CC03</t>
  </si>
  <si>
    <t>LL03</t>
  </si>
  <si>
    <t>ARASIKERE</t>
  </si>
  <si>
    <t>LL08</t>
  </si>
  <si>
    <t>SAKALESHPURA</t>
  </si>
  <si>
    <t>TT08</t>
  </si>
  <si>
    <t>BALLARI WEST</t>
  </si>
  <si>
    <t>TT01</t>
  </si>
  <si>
    <t>BALLARI EAST</t>
  </si>
  <si>
    <t>NA03</t>
  </si>
  <si>
    <t>CHIKODI SOUTH</t>
  </si>
  <si>
    <t>KK02</t>
  </si>
  <si>
    <t>HOSANAGARA</t>
  </si>
  <si>
    <t>DA02</t>
  </si>
  <si>
    <t>MA03</t>
  </si>
  <si>
    <t>CA05</t>
  </si>
  <si>
    <t>GUDIBANDE</t>
  </si>
  <si>
    <t>OA04</t>
  </si>
  <si>
    <t>HUNAGUNDA</t>
  </si>
  <si>
    <t>LL04</t>
  </si>
  <si>
    <t>BELUR</t>
  </si>
  <si>
    <t>OO03</t>
  </si>
  <si>
    <t>VIJAYAPURA RURAL</t>
  </si>
  <si>
    <t>TT02</t>
  </si>
  <si>
    <t>HAGARI BOMMANAHALLI</t>
  </si>
  <si>
    <t>NA08</t>
  </si>
  <si>
    <t>RAIBAGH</t>
  </si>
  <si>
    <t>FF02</t>
  </si>
  <si>
    <t>MADDUR</t>
  </si>
  <si>
    <t>OO01</t>
  </si>
  <si>
    <t>BASAVANABAGEVADI</t>
  </si>
  <si>
    <t>KK03</t>
  </si>
  <si>
    <t>SAGARA</t>
  </si>
  <si>
    <t>NN07</t>
  </si>
  <si>
    <t>CHANNAMANA KITHURA  RANGE</t>
  </si>
  <si>
    <t>IA04</t>
  </si>
  <si>
    <t>HARAPANAHALLI</t>
  </si>
  <si>
    <t>BA03</t>
  </si>
  <si>
    <t>MAGADI</t>
  </si>
  <si>
    <t>FF07</t>
  </si>
  <si>
    <t>PANDAVAPURA</t>
  </si>
  <si>
    <t>EA04</t>
  </si>
  <si>
    <t>KOLLEGAL</t>
  </si>
  <si>
    <t>PA06</t>
  </si>
  <si>
    <t>YELLAPURA</t>
  </si>
  <si>
    <t>PA05</t>
  </si>
  <si>
    <t>OO02</t>
  </si>
  <si>
    <t>VIJAYAPURA URBAN</t>
  </si>
  <si>
    <t>IA01</t>
  </si>
  <si>
    <t>CHENNAGIRI</t>
  </si>
  <si>
    <t>RA01</t>
  </si>
  <si>
    <t>GANGAVATHI</t>
  </si>
  <si>
    <t>OO04</t>
  </si>
  <si>
    <t>CHADACHANA</t>
  </si>
  <si>
    <t>QQ02</t>
  </si>
  <si>
    <t>ALAND</t>
  </si>
  <si>
    <t>MM07</t>
  </si>
  <si>
    <t>NAVALAGUNDA TALUK</t>
  </si>
  <si>
    <t>GG01</t>
  </si>
  <si>
    <t>BANTWAL</t>
  </si>
  <si>
    <t>HH01</t>
  </si>
  <si>
    <t>MADIKERI</t>
  </si>
  <si>
    <t>BA02</t>
  </si>
  <si>
    <t>KANAKAPURA</t>
  </si>
  <si>
    <t>OA01</t>
  </si>
  <si>
    <t>BADAMI</t>
  </si>
  <si>
    <t>TT04</t>
  </si>
  <si>
    <t>HUVINAHADAGALI</t>
  </si>
  <si>
    <t>CC02</t>
  </si>
  <si>
    <t>KGF</t>
  </si>
  <si>
    <t>BA04</t>
  </si>
  <si>
    <t>MA06</t>
  </si>
  <si>
    <t>SAVANURU</t>
  </si>
  <si>
    <t>MA07</t>
  </si>
  <si>
    <t>SHIGGAMVI</t>
  </si>
  <si>
    <t>EE03</t>
  </si>
  <si>
    <t>KRISHNARAJANAGARA</t>
  </si>
  <si>
    <t>BB02</t>
  </si>
  <si>
    <t>DODDABALLAPUR</t>
  </si>
  <si>
    <t>DD06</t>
  </si>
  <si>
    <t>TURUVEKERE</t>
  </si>
  <si>
    <t>FF05</t>
  </si>
  <si>
    <t>MANDYA NORTH</t>
  </si>
  <si>
    <t>NN01</t>
  </si>
  <si>
    <t>BELAGAVI URBAN</t>
  </si>
  <si>
    <t>KK06</t>
  </si>
  <si>
    <t>SORABA</t>
  </si>
  <si>
    <t>IA03</t>
  </si>
  <si>
    <t>DAVANGERE SOUTH</t>
  </si>
  <si>
    <t>OA02</t>
  </si>
  <si>
    <t>RA04</t>
  </si>
  <si>
    <t>YALABURGA</t>
  </si>
  <si>
    <t>DD01</t>
  </si>
  <si>
    <t>CHIKKANAYAKANAHALLI</t>
  </si>
  <si>
    <t>NA01</t>
  </si>
  <si>
    <t>ATHANI</t>
  </si>
  <si>
    <t>BA01</t>
  </si>
  <si>
    <t>CHENNAPATNA</t>
  </si>
  <si>
    <t>AN04</t>
  </si>
  <si>
    <t>BENGALURU NORTH-4</t>
  </si>
  <si>
    <t>MM01</t>
  </si>
  <si>
    <t>HUBBALLI CITY</t>
  </si>
  <si>
    <t>CC01</t>
  </si>
  <si>
    <t>BANGARPET</t>
  </si>
  <si>
    <t>MM02</t>
  </si>
  <si>
    <t>DHARWAR CITY</t>
  </si>
  <si>
    <t>MM06</t>
  </si>
  <si>
    <t>KUNDAGOLA TALUK</t>
  </si>
  <si>
    <t>EE04</t>
  </si>
  <si>
    <t>MYSURU NORTH</t>
  </si>
  <si>
    <t>QQ06</t>
  </si>
  <si>
    <t>JEVARGI</t>
  </si>
  <si>
    <t>RR05</t>
  </si>
  <si>
    <t>SINDHANURU</t>
  </si>
  <si>
    <t>OO06</t>
  </si>
  <si>
    <t>MUDDEBIHALA</t>
  </si>
  <si>
    <t>LL07</t>
  </si>
  <si>
    <t>HOLENARSIPURA</t>
  </si>
  <si>
    <t>AS05</t>
  </si>
  <si>
    <t>ANEKAL</t>
  </si>
  <si>
    <t>II02</t>
  </si>
  <si>
    <t>II03</t>
  </si>
  <si>
    <t>HIRIYUR</t>
  </si>
  <si>
    <t>CC05</t>
  </si>
  <si>
    <t>MULABAGILU</t>
  </si>
  <si>
    <t>EE05</t>
  </si>
  <si>
    <t>MYSURU SOUTH</t>
  </si>
  <si>
    <t>HH02</t>
  </si>
  <si>
    <t>SOMVARPET</t>
  </si>
  <si>
    <t>KK05</t>
  </si>
  <si>
    <t>IA07</t>
  </si>
  <si>
    <t>JAGALURU</t>
  </si>
  <si>
    <t>CA03</t>
  </si>
  <si>
    <t>CHINTAMANI</t>
  </si>
  <si>
    <t>KK01</t>
  </si>
  <si>
    <t>BHADRAVATHI</t>
  </si>
  <si>
    <t>AN02</t>
  </si>
  <si>
    <t>BENGALURU NORTH-2</t>
  </si>
  <si>
    <t>PA01</t>
  </si>
  <si>
    <t>HALIYAL</t>
  </si>
  <si>
    <t>QQ03</t>
  </si>
  <si>
    <t>CHINCHOLI</t>
  </si>
  <si>
    <t>RA02</t>
  </si>
  <si>
    <t>IA02</t>
  </si>
  <si>
    <t>DAVANGERE NORTH</t>
  </si>
  <si>
    <t>MA04</t>
  </si>
  <si>
    <t>HIREKERURU</t>
  </si>
  <si>
    <t>EE09</t>
  </si>
  <si>
    <t>T. NARSIPURA</t>
  </si>
  <si>
    <t>BB03</t>
  </si>
  <si>
    <t>HOSKOTE</t>
  </si>
  <si>
    <t>AS03</t>
  </si>
  <si>
    <t>BENGALURU SOUTH-3</t>
  </si>
  <si>
    <t>CA06</t>
  </si>
  <si>
    <t>SHIDLAGHATTA</t>
  </si>
  <si>
    <t>II05</t>
  </si>
  <si>
    <t>HOSADURGA</t>
  </si>
  <si>
    <t>KK04</t>
  </si>
  <si>
    <t>SHIKARIPURA</t>
  </si>
  <si>
    <t>JJ05</t>
  </si>
  <si>
    <t>MOODIGERE</t>
  </si>
  <si>
    <t>JJ02</t>
  </si>
  <si>
    <t>DD04</t>
  </si>
  <si>
    <t>TIPTUR</t>
  </si>
  <si>
    <t>AS04</t>
  </si>
  <si>
    <t>BENGALURU SOUTH-4</t>
  </si>
  <si>
    <t>JJ06</t>
  </si>
  <si>
    <t>NARASIMHARAJAPURA</t>
  </si>
  <si>
    <t>RR03</t>
  </si>
  <si>
    <t>MANVI</t>
  </si>
  <si>
    <t>SS03</t>
  </si>
  <si>
    <t>BHALKI</t>
  </si>
  <si>
    <t>FF03</t>
  </si>
  <si>
    <t>MALAVALLI</t>
  </si>
  <si>
    <t>MB03</t>
  </si>
  <si>
    <t>MUNDARAGI</t>
  </si>
  <si>
    <t>FF04</t>
  </si>
  <si>
    <t>MANDYA SOUTH</t>
  </si>
  <si>
    <t>JJ08</t>
  </si>
  <si>
    <t>TARIKERE</t>
  </si>
  <si>
    <t>MB05</t>
  </si>
  <si>
    <t>RONA</t>
  </si>
  <si>
    <t>CA01</t>
  </si>
  <si>
    <t>BAGEPALLI</t>
  </si>
  <si>
    <t>PA02</t>
  </si>
  <si>
    <t>JOIDA (SUPA)</t>
  </si>
  <si>
    <t>QQ01</t>
  </si>
  <si>
    <t>AFZALPUR</t>
  </si>
  <si>
    <t>MA02</t>
  </si>
  <si>
    <t>HANAGAL</t>
  </si>
  <si>
    <t>TT07</t>
  </si>
  <si>
    <t>SHIRUGUPPA</t>
  </si>
  <si>
    <t>MA05</t>
  </si>
  <si>
    <t>RANIBENNURU</t>
  </si>
  <si>
    <t>AS01</t>
  </si>
  <si>
    <t>BENGALURU SOUTH-1</t>
  </si>
  <si>
    <t>MB02</t>
  </si>
  <si>
    <t>GADAG RURAL</t>
  </si>
  <si>
    <t>AN03</t>
  </si>
  <si>
    <t>BENGALURU NORTH-3</t>
  </si>
  <si>
    <t>RR04</t>
  </si>
  <si>
    <t>MB06</t>
  </si>
  <si>
    <t>SHIRAHATTI</t>
  </si>
  <si>
    <t>OA06</t>
  </si>
  <si>
    <t>MUDHOLA</t>
  </si>
  <si>
    <t>EA01</t>
  </si>
  <si>
    <t>AS02</t>
  </si>
  <si>
    <t>BENGALURU SOUTH-2</t>
  </si>
  <si>
    <t>RR02</t>
  </si>
  <si>
    <t>LINGASAGURU</t>
  </si>
  <si>
    <t>QQ07</t>
  </si>
  <si>
    <t>KALABURAGI SOUTH</t>
  </si>
  <si>
    <t>FF01</t>
  </si>
  <si>
    <t>KRISHNARAJAPET</t>
  </si>
  <si>
    <t>SS01</t>
  </si>
  <si>
    <t>AURAD</t>
  </si>
  <si>
    <t>QQ04</t>
  </si>
  <si>
    <t>CHITTAPURA</t>
  </si>
  <si>
    <t>OA05</t>
  </si>
  <si>
    <t>JAMAKHANDI</t>
  </si>
  <si>
    <t>SS05</t>
  </si>
  <si>
    <t>HUMANABAD</t>
  </si>
  <si>
    <t>JJ03</t>
  </si>
  <si>
    <t>KADUR</t>
  </si>
  <si>
    <t>EA02</t>
  </si>
  <si>
    <t>GUNDLUPET</t>
  </si>
  <si>
    <t>MB01</t>
  </si>
  <si>
    <t>GADAG URBAN</t>
  </si>
  <si>
    <t>JJ01</t>
  </si>
  <si>
    <t>BIRUR</t>
  </si>
  <si>
    <t>SS04</t>
  </si>
  <si>
    <t>FF06</t>
  </si>
  <si>
    <t>NAGAMANGALA</t>
  </si>
  <si>
    <t>QQ05</t>
  </si>
  <si>
    <t>KALABURAGI NORTH</t>
  </si>
  <si>
    <t>QQ08</t>
  </si>
  <si>
    <t>SEDAM</t>
  </si>
  <si>
    <t>OA03</t>
  </si>
  <si>
    <t>BILAGI</t>
  </si>
  <si>
    <t>MB04</t>
  </si>
  <si>
    <t>NARAGUND</t>
  </si>
  <si>
    <t>CA02</t>
  </si>
  <si>
    <t>CHIKKABALLAPURA</t>
  </si>
  <si>
    <t>CA04</t>
  </si>
  <si>
    <t>GAURIBIDANURU</t>
  </si>
  <si>
    <t>PA03</t>
  </si>
  <si>
    <t>MUNDAGODA</t>
  </si>
  <si>
    <t>RR01</t>
  </si>
  <si>
    <t>DEVADURGA</t>
  </si>
  <si>
    <t>FF08</t>
  </si>
  <si>
    <t>SHRIRANGAPATTANA</t>
  </si>
  <si>
    <t>SS02</t>
  </si>
  <si>
    <t>BASAVAKALYANA</t>
  </si>
  <si>
    <t>QA02</t>
  </si>
  <si>
    <t>SHAHAPURA</t>
  </si>
  <si>
    <t>QA04</t>
  </si>
  <si>
    <t>YADGIRI</t>
  </si>
  <si>
    <t>QA03</t>
  </si>
  <si>
    <t>SHORAPURA</t>
  </si>
  <si>
    <t>DISTRICT WISE PERFORMANCE OF EDUCATION DEPARTMENT SCHOOLS (REGULAR FRESHERS) </t>
  </si>
  <si>
    <t> 837357</t>
  </si>
  <si>
    <t> 813602</t>
  </si>
  <si>
    <t> 685156</t>
  </si>
  <si>
    <t> 660650</t>
  </si>
  <si>
    <t> 440159</t>
  </si>
  <si>
    <t> 342663</t>
  </si>
  <si>
    <t> 432585</t>
  </si>
  <si>
    <t> 334994</t>
  </si>
  <si>
    <t> 381017</t>
  </si>
  <si>
    <t> 397198</t>
  </si>
  <si>
    <t> 342493</t>
  </si>
  <si>
    <t> 325656</t>
  </si>
  <si>
    <t> DIST WISE GENDER WISE STATISTICS (PRIVATE FRESHERS)</t>
  </si>
  <si>
    <t> DIST WISE GENDER WISE STATISTICS (PRIVATE REPEATERS)</t>
  </si>
  <si>
    <t>DISTRICT WISE SCHOOLS WITH 100 PERCENT RESULT (REGULAR FRESHERS)</t>
  </si>
  <si>
    <t>MENTALLY CHALLENGED</t>
  </si>
  <si>
    <t>PHYSICAL CONDITION WISE RESULT (ALL CANDIDATES)</t>
  </si>
  <si>
    <t>District Name</t>
  </si>
  <si>
    <t>DEAF &amp; DUMB</t>
  </si>
  <si>
    <t>DISTRICT WISE CUMULATIVE GRADE AVERAGES (REGULAR FRESHERS)</t>
  </si>
  <si>
    <t>DIST
Code</t>
  </si>
  <si>
    <t>DISTRICT WISE PART B GRADES  (REGULAR FRESHER)</t>
  </si>
  <si>
    <t>CANDIDATES WITH MORE THAN 40 YEARS OF AGE</t>
  </si>
  <si>
    <t>DISTRICT RANKING (REGULAR FRESHERS) </t>
  </si>
  <si>
    <t>SSLC EXAM ,APRIL-2018 (CCERF)</t>
  </si>
  <si>
    <t>DISTRICT WISE AND SUBJECT WISE STATISTICS (REGULAR FRESHER)</t>
  </si>
  <si>
    <t>DISTRICT WISE AND SUBJECT WISE STATISTICS (REGULAR FRESHERS) </t>
  </si>
  <si>
    <t>DISTRICT WISE AND SUBJECT WISE STATISTICS (REGULAR FRESHER)</t>
  </si>
  <si>
    <t>DISTRICT WISE AND SUBJECT WISE STATISTICS (REPEATERS)</t>
  </si>
  <si>
    <t>DISTRICT WISE AND SUBJECT WISE STATISTICS(REPEATERS) </t>
  </si>
  <si>
    <t>DISTRICT WISE AND CASTE WISE STATISTICS (REGULAR FRESHER-BOYS)</t>
  </si>
  <si>
    <t>DISTRICT WISE AND CASTE WISE STATISTICS (REGULAR FRESHERS-BOYS)</t>
  </si>
  <si>
    <t>DISTRICT WISE AND CASTE WISE STATISTICS (REGULAR FRESHER-GIRLS) </t>
  </si>
  <si>
    <t>DISTRICT WISE AND CASTE WISE STATISTICS (REGULAR FRESHER-GIRLS)</t>
  </si>
  <si>
    <t>DISTRICT WISE AND SCHOOL TYPE WISE STATISTICS (REGULAR FRESHERS-BOYS) </t>
  </si>
  <si>
    <t>DISTRICT WISE  AND SCHOOL TYPE WISE STATISTICS (REGULAR FRESHERS-GIRLS) </t>
  </si>
  <si>
    <t>PHYSICAL CONDITION </t>
  </si>
  <si>
    <t>DISTRICT WISE AND PHYSICAL CONDITION WISE STATISTICS (REGULAR FRESHERS) </t>
  </si>
  <si>
    <t>DISTRICT WISE AND PHYSICAL CONDITION WISE STATISTICS (REGULAR FRESHERS)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</si>
</sst>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b/>
      <sz val="14"/>
      <color theme="1"/>
      <name val="Courier New"/>
      <family val="3"/>
    </font>
    <font>
      <b/>
      <sz val="11"/>
      <color theme="1"/>
      <name val="Courier New"/>
      <family val="3"/>
    </font>
    <font>
      <b/>
      <sz val="11"/>
      <color theme="1"/>
      <name val="Calibri"/>
      <family val="2"/>
      <scheme val="minor"/>
    </font>
    <font>
      <b/>
      <sz val="13"/>
      <color theme="1"/>
      <name val="Courier New"/>
      <family val="3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b/>
      <sz val="10"/>
      <color theme="1"/>
      <name val="Courier New"/>
      <family val="3"/>
    </font>
    <font>
      <sz val="14"/>
      <color theme="1"/>
      <name val="Courier New"/>
      <family val="3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ourier New"/>
      <family val="3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Cambria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mbria"/>
      <family val="1"/>
    </font>
    <font>
      <b/>
      <sz val="11"/>
      <color theme="1"/>
      <name val="Calibri Light"/>
      <family val="2"/>
    </font>
    <font>
      <b/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5" fillId="0" borderId="0"/>
  </cellStyleXfs>
  <cellXfs count="147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3" fillId="0" borderId="1" xfId="0" applyFont="1" applyBorder="1"/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2" fontId="3" fillId="0" borderId="1" xfId="0" applyNumberFormat="1" applyFont="1" applyBorder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3" fillId="0" borderId="0" xfId="0" applyFont="1"/>
    <xf numFmtId="0" fontId="0" fillId="0" borderId="0" xfId="0" applyAlignment="1">
      <alignment horizontal="right"/>
    </xf>
    <xf numFmtId="0" fontId="0" fillId="2" borderId="1" xfId="0" applyFont="1" applyFill="1" applyBorder="1" applyAlignment="1">
      <alignment vertical="top" wrapText="1"/>
    </xf>
    <xf numFmtId="0" fontId="0" fillId="0" borderId="0" xfId="0" applyFont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3" fillId="0" borderId="0" xfId="0" applyFont="1"/>
    <xf numFmtId="0" fontId="16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/>
    </xf>
    <xf numFmtId="0" fontId="15" fillId="0" borderId="1" xfId="1" applyBorder="1"/>
    <xf numFmtId="0" fontId="15" fillId="0" borderId="1" xfId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2" fontId="0" fillId="0" borderId="0" xfId="0" applyNumberFormat="1"/>
    <xf numFmtId="0" fontId="2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19" fillId="2" borderId="1" xfId="0" applyFont="1" applyFill="1" applyBorder="1" applyAlignment="1">
      <alignment horizontal="right" vertical="center" wrapText="1"/>
    </xf>
    <xf numFmtId="1" fontId="19" fillId="2" borderId="1" xfId="0" applyNumberFormat="1" applyFont="1" applyFill="1" applyBorder="1" applyAlignment="1">
      <alignment horizontal="right" vertical="center" wrapText="1"/>
    </xf>
    <xf numFmtId="2" fontId="19" fillId="2" borderId="1" xfId="0" applyNumberFormat="1" applyFont="1" applyFill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2" borderId="1" xfId="0" applyFont="1" applyFill="1" applyBorder="1" applyAlignment="1">
      <alignment horizontal="center" vertical="center" wrapText="1"/>
    </xf>
    <xf numFmtId="2" fontId="20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2" fontId="19" fillId="0" borderId="1" xfId="0" applyNumberFormat="1" applyFont="1" applyBorder="1" applyAlignment="1">
      <alignment vertical="center"/>
    </xf>
    <xf numFmtId="0" fontId="18" fillId="2" borderId="1" xfId="0" applyFont="1" applyFill="1" applyBorder="1" applyAlignment="1">
      <alignment horizontal="center" vertical="center" wrapText="1"/>
    </xf>
    <xf numFmtId="1" fontId="19" fillId="0" borderId="1" xfId="0" applyNumberFormat="1" applyFont="1" applyBorder="1" applyAlignment="1">
      <alignment vertical="center"/>
    </xf>
    <xf numFmtId="0" fontId="0" fillId="2" borderId="1" xfId="0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right" vertical="center"/>
    </xf>
    <xf numFmtId="2" fontId="20" fillId="0" borderId="1" xfId="0" applyNumberFormat="1" applyFont="1" applyBorder="1" applyAlignment="1">
      <alignment horizontal="right" vertical="center"/>
    </xf>
    <xf numFmtId="2" fontId="19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1" xfId="0" applyFont="1" applyBorder="1" applyAlignment="1"/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top" wrapText="1"/>
    </xf>
    <xf numFmtId="0" fontId="18" fillId="2" borderId="8" xfId="0" applyFont="1" applyFill="1" applyBorder="1" applyAlignment="1">
      <alignment horizontal="center" vertical="top" wrapText="1"/>
    </xf>
    <xf numFmtId="0" fontId="18" fillId="2" borderId="3" xfId="0" applyFont="1" applyFill="1" applyBorder="1" applyAlignment="1">
      <alignment horizontal="center" vertical="top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6" fillId="0" borderId="1" xfId="1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17" fontId="2" fillId="2" borderId="2" xfId="0" applyNumberFormat="1" applyFont="1" applyFill="1" applyBorder="1" applyAlignment="1">
      <alignment horizontal="center" vertical="top" wrapText="1"/>
    </xf>
    <xf numFmtId="17" fontId="2" fillId="2" borderId="3" xfId="0" applyNumberFormat="1" applyFont="1" applyFill="1" applyBorder="1" applyAlignment="1">
      <alignment horizontal="center" vertical="top" wrapText="1"/>
    </xf>
    <xf numFmtId="17" fontId="2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"/>
  <sheetViews>
    <sheetView workbookViewId="0">
      <selection activeCell="P12" sqref="P12"/>
    </sheetView>
  </sheetViews>
  <sheetFormatPr defaultRowHeight="15"/>
  <cols>
    <col min="1" max="1" width="3.85546875" bestFit="1" customWidth="1"/>
    <col min="2" max="2" width="27.5703125" bestFit="1" customWidth="1"/>
    <col min="3" max="8" width="9" bestFit="1" customWidth="1"/>
    <col min="9" max="11" width="7.7109375" bestFit="1" customWidth="1"/>
  </cols>
  <sheetData>
    <row r="2" spans="1:11" ht="20.100000000000001" customHeight="1">
      <c r="A2" s="75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7"/>
    </row>
    <row r="3" spans="1:11" ht="20.100000000000001" customHeight="1">
      <c r="A3" s="75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7"/>
    </row>
    <row r="4" spans="1:11" ht="20.100000000000001" customHeight="1">
      <c r="A4" s="75" t="s">
        <v>300</v>
      </c>
      <c r="B4" s="76"/>
      <c r="C4" s="76"/>
      <c r="D4" s="76"/>
      <c r="E4" s="76"/>
      <c r="F4" s="76"/>
      <c r="G4" s="76"/>
      <c r="H4" s="76"/>
      <c r="I4" s="76"/>
      <c r="J4" s="76"/>
      <c r="K4" s="77"/>
    </row>
    <row r="5" spans="1:11" ht="20.100000000000001" customHeight="1">
      <c r="A5" s="75" t="s">
        <v>2</v>
      </c>
      <c r="B5" s="76"/>
      <c r="C5" s="76"/>
      <c r="D5" s="76"/>
      <c r="E5" s="76"/>
      <c r="F5" s="76"/>
      <c r="G5" s="76"/>
      <c r="H5" s="76"/>
      <c r="I5" s="76"/>
      <c r="J5" s="76"/>
      <c r="K5" s="77"/>
    </row>
    <row r="6" spans="1:11" ht="20.100000000000001" customHeight="1">
      <c r="A6" s="78" t="s">
        <v>120</v>
      </c>
      <c r="B6" s="84" t="s">
        <v>213</v>
      </c>
      <c r="C6" s="81" t="s">
        <v>3</v>
      </c>
      <c r="D6" s="82"/>
      <c r="E6" s="83"/>
      <c r="F6" s="81" t="s">
        <v>4</v>
      </c>
      <c r="G6" s="82"/>
      <c r="H6" s="83"/>
      <c r="I6" s="81" t="s">
        <v>5</v>
      </c>
      <c r="J6" s="82"/>
      <c r="K6" s="83"/>
    </row>
    <row r="7" spans="1:11" ht="20.100000000000001" customHeight="1">
      <c r="A7" s="79"/>
      <c r="B7" s="85"/>
      <c r="C7" s="44" t="s">
        <v>214</v>
      </c>
      <c r="D7" s="44" t="s">
        <v>7</v>
      </c>
      <c r="E7" s="44" t="s">
        <v>8</v>
      </c>
      <c r="F7" s="44" t="s">
        <v>214</v>
      </c>
      <c r="G7" s="44" t="s">
        <v>7</v>
      </c>
      <c r="H7" s="44" t="s">
        <v>8</v>
      </c>
      <c r="I7" s="44" t="s">
        <v>214</v>
      </c>
      <c r="J7" s="44" t="s">
        <v>7</v>
      </c>
      <c r="K7" s="44" t="s">
        <v>125</v>
      </c>
    </row>
    <row r="8" spans="1:11" ht="20.100000000000001" customHeight="1">
      <c r="A8" s="33">
        <v>1</v>
      </c>
      <c r="B8" s="51" t="s">
        <v>253</v>
      </c>
      <c r="C8" s="56">
        <v>377891</v>
      </c>
      <c r="D8" s="56">
        <v>366570</v>
      </c>
      <c r="E8" s="56">
        <v>744461</v>
      </c>
      <c r="F8" s="56">
        <v>282502</v>
      </c>
      <c r="G8" s="56">
        <v>299016</v>
      </c>
      <c r="H8" s="56">
        <v>581518</v>
      </c>
      <c r="I8" s="56">
        <v>74.760000000000005</v>
      </c>
      <c r="J8" s="56">
        <v>81.569999999999993</v>
      </c>
      <c r="K8" s="56">
        <v>78.11</v>
      </c>
    </row>
    <row r="9" spans="1:11" ht="20.100000000000001" customHeight="1">
      <c r="A9" s="33">
        <v>2</v>
      </c>
      <c r="B9" s="51" t="s">
        <v>254</v>
      </c>
      <c r="C9" s="56">
        <v>43142</v>
      </c>
      <c r="D9" s="56">
        <v>19160</v>
      </c>
      <c r="E9" s="56">
        <v>62302</v>
      </c>
      <c r="F9" s="56">
        <v>12890</v>
      </c>
      <c r="G9" s="56">
        <v>6826</v>
      </c>
      <c r="H9" s="56">
        <v>19716</v>
      </c>
      <c r="I9" s="56">
        <v>29.88</v>
      </c>
      <c r="J9" s="56">
        <v>35.630000000000003</v>
      </c>
      <c r="K9" s="56">
        <v>31.65</v>
      </c>
    </row>
    <row r="10" spans="1:11" ht="20.100000000000001" customHeight="1">
      <c r="A10" s="33">
        <v>3</v>
      </c>
      <c r="B10" s="51" t="s">
        <v>255</v>
      </c>
      <c r="C10" s="56">
        <v>18236</v>
      </c>
      <c r="D10" s="56">
        <v>5159</v>
      </c>
      <c r="E10" s="56">
        <v>23395</v>
      </c>
      <c r="F10" s="56">
        <v>548</v>
      </c>
      <c r="G10" s="56">
        <v>247</v>
      </c>
      <c r="H10" s="56">
        <v>795</v>
      </c>
      <c r="I10" s="56">
        <v>3.01</v>
      </c>
      <c r="J10" s="56">
        <v>4.79</v>
      </c>
      <c r="K10" s="58">
        <v>3.4</v>
      </c>
    </row>
    <row r="11" spans="1:11" ht="20.100000000000001" customHeight="1">
      <c r="A11" s="33">
        <v>4</v>
      </c>
      <c r="B11" s="51" t="s">
        <v>256</v>
      </c>
      <c r="C11" s="56">
        <v>5808</v>
      </c>
      <c r="D11" s="56">
        <v>1521</v>
      </c>
      <c r="E11" s="56">
        <v>7329</v>
      </c>
      <c r="F11" s="56">
        <v>476</v>
      </c>
      <c r="G11" s="56">
        <v>157</v>
      </c>
      <c r="H11" s="56">
        <v>633</v>
      </c>
      <c r="I11" s="56">
        <v>8.1999999999999993</v>
      </c>
      <c r="J11" s="56">
        <v>10.32</v>
      </c>
      <c r="K11" s="56">
        <v>8.64</v>
      </c>
    </row>
    <row r="12" spans="1:11" ht="20.100000000000001" customHeight="1">
      <c r="A12" s="33">
        <v>5</v>
      </c>
      <c r="B12" s="51" t="s">
        <v>257</v>
      </c>
      <c r="C12" s="56">
        <v>283</v>
      </c>
      <c r="D12" s="56">
        <v>266</v>
      </c>
      <c r="E12" s="56">
        <v>549</v>
      </c>
      <c r="F12" s="56">
        <v>56</v>
      </c>
      <c r="G12" s="56">
        <v>80</v>
      </c>
      <c r="H12" s="56">
        <v>136</v>
      </c>
      <c r="I12" s="56">
        <v>19.79</v>
      </c>
      <c r="J12" s="56">
        <v>30.08</v>
      </c>
      <c r="K12" s="56">
        <v>24.77</v>
      </c>
    </row>
    <row r="13" spans="1:11" ht="15.75">
      <c r="A13" s="33">
        <v>6</v>
      </c>
      <c r="B13" s="51" t="s">
        <v>258</v>
      </c>
      <c r="C13" s="56">
        <v>42</v>
      </c>
      <c r="D13" s="56">
        <v>10</v>
      </c>
      <c r="E13" s="56">
        <v>52</v>
      </c>
      <c r="F13" s="56">
        <v>3</v>
      </c>
      <c r="G13" s="56">
        <v>1</v>
      </c>
      <c r="H13" s="56">
        <v>4</v>
      </c>
      <c r="I13" s="56">
        <v>7.14</v>
      </c>
      <c r="J13" s="56">
        <v>10</v>
      </c>
      <c r="K13" s="56">
        <v>7.69</v>
      </c>
    </row>
    <row r="14" spans="1:11" s="26" customFormat="1" ht="15.75">
      <c r="A14" s="80" t="s">
        <v>181</v>
      </c>
      <c r="B14" s="80"/>
      <c r="C14" s="53">
        <f t="shared" ref="C14:H14" si="0">SUM(C8:C13)</f>
        <v>445402</v>
      </c>
      <c r="D14" s="53">
        <f t="shared" si="0"/>
        <v>392686</v>
      </c>
      <c r="E14" s="53">
        <f t="shared" si="0"/>
        <v>838088</v>
      </c>
      <c r="F14" s="53">
        <f t="shared" si="0"/>
        <v>296475</v>
      </c>
      <c r="G14" s="54">
        <f t="shared" si="0"/>
        <v>306327</v>
      </c>
      <c r="H14" s="53">
        <f t="shared" si="0"/>
        <v>602802</v>
      </c>
      <c r="I14" s="55">
        <f>F14/C14*100</f>
        <v>66.563464016775853</v>
      </c>
      <c r="J14" s="55">
        <f>G14/D14*100</f>
        <v>78.008128632036787</v>
      </c>
      <c r="K14" s="55">
        <f>H14/E14*100</f>
        <v>71.92585981424385</v>
      </c>
    </row>
  </sheetData>
  <mergeCells count="10">
    <mergeCell ref="A2:K2"/>
    <mergeCell ref="A6:A7"/>
    <mergeCell ref="A14:B14"/>
    <mergeCell ref="A5:K5"/>
    <mergeCell ref="A4:K4"/>
    <mergeCell ref="A3:K3"/>
    <mergeCell ref="F6:H6"/>
    <mergeCell ref="I6:K6"/>
    <mergeCell ref="C6:E6"/>
    <mergeCell ref="B6:B7"/>
  </mergeCells>
  <pageMargins left="1.2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6"/>
  <sheetViews>
    <sheetView workbookViewId="0">
      <selection activeCell="N6" sqref="N6"/>
    </sheetView>
  </sheetViews>
  <sheetFormatPr defaultRowHeight="15"/>
  <cols>
    <col min="1" max="1" width="3.85546875" style="34" bestFit="1" customWidth="1"/>
    <col min="2" max="2" width="10.85546875" customWidth="1"/>
    <col min="3" max="3" width="11.5703125" bestFit="1" customWidth="1"/>
    <col min="4" max="4" width="11.5703125" customWidth="1"/>
    <col min="5" max="5" width="8.5703125" customWidth="1"/>
    <col min="6" max="6" width="11.5703125" bestFit="1" customWidth="1"/>
    <col min="7" max="7" width="11.28515625" customWidth="1"/>
    <col min="8" max="8" width="10.28515625" bestFit="1" customWidth="1"/>
    <col min="9" max="9" width="11.5703125" bestFit="1" customWidth="1"/>
    <col min="10" max="10" width="12.28515625" customWidth="1"/>
    <col min="11" max="11" width="10.28515625" bestFit="1" customWidth="1"/>
  </cols>
  <sheetData>
    <row r="2" spans="1:11" ht="20.100000000000001" customHeight="1">
      <c r="A2" s="92" t="s">
        <v>98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20.100000000000001" customHeight="1">
      <c r="A3" s="92" t="s">
        <v>99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20.100000000000001" customHeight="1">
      <c r="A4" s="92" t="s">
        <v>302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20.100000000000001" customHeight="1">
      <c r="A5" s="92" t="s">
        <v>314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20.100000000000001" customHeight="1">
      <c r="A6" s="92" t="s">
        <v>120</v>
      </c>
      <c r="B6" s="92" t="s">
        <v>100</v>
      </c>
      <c r="C6" s="92" t="s">
        <v>6</v>
      </c>
      <c r="D6" s="92"/>
      <c r="E6" s="92"/>
      <c r="F6" s="92" t="s">
        <v>7</v>
      </c>
      <c r="G6" s="92"/>
      <c r="H6" s="92"/>
      <c r="I6" s="92" t="s">
        <v>8</v>
      </c>
      <c r="J6" s="92"/>
      <c r="K6" s="92"/>
    </row>
    <row r="7" spans="1:11" s="32" customFormat="1" ht="20.100000000000001" customHeight="1">
      <c r="A7" s="92"/>
      <c r="B7" s="92"/>
      <c r="C7" s="45" t="s">
        <v>13</v>
      </c>
      <c r="D7" s="45" t="s">
        <v>14</v>
      </c>
      <c r="E7" s="45" t="s">
        <v>108</v>
      </c>
      <c r="F7" s="45" t="s">
        <v>13</v>
      </c>
      <c r="G7" s="45" t="s">
        <v>14</v>
      </c>
      <c r="H7" s="45" t="s">
        <v>109</v>
      </c>
      <c r="I7" s="45" t="s">
        <v>13</v>
      </c>
      <c r="J7" s="45" t="s">
        <v>14</v>
      </c>
      <c r="K7" s="45" t="s">
        <v>109</v>
      </c>
    </row>
    <row r="8" spans="1:11" ht="20.100000000000001" customHeight="1">
      <c r="A8" s="33">
        <v>1</v>
      </c>
      <c r="B8" s="22" t="s">
        <v>101</v>
      </c>
      <c r="C8" s="56">
        <v>70896</v>
      </c>
      <c r="D8" s="56">
        <v>49237</v>
      </c>
      <c r="E8" s="56">
        <v>69.45</v>
      </c>
      <c r="F8" s="56">
        <v>66986</v>
      </c>
      <c r="G8" s="56">
        <v>50134</v>
      </c>
      <c r="H8" s="56">
        <v>74.84</v>
      </c>
      <c r="I8" s="56">
        <v>137882</v>
      </c>
      <c r="J8" s="56">
        <v>99371</v>
      </c>
      <c r="K8" s="56">
        <v>72.069999999999993</v>
      </c>
    </row>
    <row r="9" spans="1:11" ht="20.100000000000001" customHeight="1">
      <c r="A9" s="33">
        <v>2</v>
      </c>
      <c r="B9" s="22" t="s">
        <v>102</v>
      </c>
      <c r="C9" s="56">
        <v>26590</v>
      </c>
      <c r="D9" s="56">
        <v>18888</v>
      </c>
      <c r="E9" s="56">
        <v>71.03</v>
      </c>
      <c r="F9" s="56">
        <v>25049</v>
      </c>
      <c r="G9" s="56">
        <v>19441</v>
      </c>
      <c r="H9" s="56">
        <v>77.61</v>
      </c>
      <c r="I9" s="56">
        <v>51639</v>
      </c>
      <c r="J9" s="56">
        <v>38329</v>
      </c>
      <c r="K9" s="56">
        <v>74.22</v>
      </c>
    </row>
    <row r="10" spans="1:11" ht="20.100000000000001" customHeight="1">
      <c r="A10" s="33">
        <v>3</v>
      </c>
      <c r="B10" s="22" t="s">
        <v>222</v>
      </c>
      <c r="C10" s="56">
        <v>27186</v>
      </c>
      <c r="D10" s="56">
        <v>20053</v>
      </c>
      <c r="E10" s="56">
        <v>73.760000000000005</v>
      </c>
      <c r="F10" s="56">
        <v>25639</v>
      </c>
      <c r="G10" s="56">
        <v>20679</v>
      </c>
      <c r="H10" s="56">
        <v>80.650000000000006</v>
      </c>
      <c r="I10" s="56">
        <v>52825</v>
      </c>
      <c r="J10" s="56">
        <v>40732</v>
      </c>
      <c r="K10" s="56">
        <v>77.11</v>
      </c>
    </row>
    <row r="11" spans="1:11" ht="20.100000000000001" customHeight="1">
      <c r="A11" s="33">
        <v>4</v>
      </c>
      <c r="B11" s="22" t="s">
        <v>103</v>
      </c>
      <c r="C11" s="56">
        <v>80237</v>
      </c>
      <c r="D11" s="56">
        <v>62394</v>
      </c>
      <c r="E11" s="56">
        <v>77.760000000000005</v>
      </c>
      <c r="F11" s="56">
        <v>75547</v>
      </c>
      <c r="G11" s="56">
        <v>63736</v>
      </c>
      <c r="H11" s="56">
        <v>84.37</v>
      </c>
      <c r="I11" s="56">
        <v>155784</v>
      </c>
      <c r="J11" s="56">
        <v>126130</v>
      </c>
      <c r="K11" s="56">
        <v>80.959999999999994</v>
      </c>
    </row>
    <row r="12" spans="1:11" ht="20.100000000000001" customHeight="1">
      <c r="A12" s="33">
        <v>5</v>
      </c>
      <c r="B12" s="22" t="s">
        <v>104</v>
      </c>
      <c r="C12" s="56">
        <v>48224</v>
      </c>
      <c r="D12" s="56">
        <v>31423</v>
      </c>
      <c r="E12" s="56">
        <v>65.16</v>
      </c>
      <c r="F12" s="56">
        <v>53205</v>
      </c>
      <c r="G12" s="56">
        <v>39934</v>
      </c>
      <c r="H12" s="56">
        <v>75.06</v>
      </c>
      <c r="I12" s="56">
        <v>101429</v>
      </c>
      <c r="J12" s="56">
        <v>71357</v>
      </c>
      <c r="K12" s="56">
        <v>70.349999999999994</v>
      </c>
    </row>
    <row r="13" spans="1:11" ht="20.100000000000001" customHeight="1">
      <c r="A13" s="33">
        <v>6</v>
      </c>
      <c r="B13" s="22" t="s">
        <v>105</v>
      </c>
      <c r="C13" s="56">
        <v>36971</v>
      </c>
      <c r="D13" s="56">
        <v>29985</v>
      </c>
      <c r="E13" s="56">
        <v>81.099999999999994</v>
      </c>
      <c r="F13" s="56">
        <v>36307</v>
      </c>
      <c r="G13" s="56">
        <v>31927</v>
      </c>
      <c r="H13" s="56">
        <v>87.94</v>
      </c>
      <c r="I13" s="56">
        <v>73278</v>
      </c>
      <c r="J13" s="56">
        <v>61912</v>
      </c>
      <c r="K13" s="56">
        <v>84.49</v>
      </c>
    </row>
    <row r="14" spans="1:11" ht="20.100000000000001" customHeight="1">
      <c r="A14" s="33">
        <v>7</v>
      </c>
      <c r="B14" s="22" t="s">
        <v>106</v>
      </c>
      <c r="C14" s="56">
        <v>59469</v>
      </c>
      <c r="D14" s="56">
        <v>48516</v>
      </c>
      <c r="E14" s="56">
        <v>81.58</v>
      </c>
      <c r="F14" s="56">
        <v>58652</v>
      </c>
      <c r="G14" s="56">
        <v>51650</v>
      </c>
      <c r="H14" s="56">
        <v>88.06</v>
      </c>
      <c r="I14" s="56">
        <v>118121</v>
      </c>
      <c r="J14" s="56">
        <v>100166</v>
      </c>
      <c r="K14" s="56">
        <v>84.8</v>
      </c>
    </row>
    <row r="15" spans="1:11" ht="20.100000000000001" customHeight="1">
      <c r="A15" s="33">
        <v>8</v>
      </c>
      <c r="B15" s="22" t="s">
        <v>107</v>
      </c>
      <c r="C15" s="56">
        <v>28318</v>
      </c>
      <c r="D15" s="56">
        <v>22006</v>
      </c>
      <c r="E15" s="56">
        <v>77.709999999999994</v>
      </c>
      <c r="F15" s="56">
        <v>25185</v>
      </c>
      <c r="G15" s="56">
        <v>21515</v>
      </c>
      <c r="H15" s="56">
        <v>85.43</v>
      </c>
      <c r="I15" s="56">
        <v>53503</v>
      </c>
      <c r="J15" s="56">
        <v>43521</v>
      </c>
      <c r="K15" s="56">
        <v>81.34</v>
      </c>
    </row>
    <row r="16" spans="1:11" ht="15.75" customHeight="1">
      <c r="A16" s="92" t="s">
        <v>8</v>
      </c>
      <c r="B16" s="92"/>
      <c r="C16" s="59">
        <f>SUM(C8:C15)</f>
        <v>377891</v>
      </c>
      <c r="D16" s="59">
        <f>SUM(D8:D15)</f>
        <v>282502</v>
      </c>
      <c r="E16" s="60">
        <f>D16/C16*100</f>
        <v>74.757535903210183</v>
      </c>
      <c r="F16" s="62">
        <f>SUM(F8:F15)</f>
        <v>366570</v>
      </c>
      <c r="G16" s="59">
        <f>SUM(G8:G15)</f>
        <v>299016</v>
      </c>
      <c r="H16" s="60">
        <f>G16/F16*100</f>
        <v>81.571323348882885</v>
      </c>
      <c r="I16" s="62">
        <f>SUM(I8:I15)</f>
        <v>744461</v>
      </c>
      <c r="J16" s="59">
        <f>SUM(J8:J15)</f>
        <v>581518</v>
      </c>
      <c r="K16" s="60">
        <f>J16/I16*100</f>
        <v>78.112621077531259</v>
      </c>
    </row>
  </sheetData>
  <mergeCells count="10">
    <mergeCell ref="I6:K6"/>
    <mergeCell ref="A2:K2"/>
    <mergeCell ref="A3:K3"/>
    <mergeCell ref="A4:K4"/>
    <mergeCell ref="A5:K5"/>
    <mergeCell ref="A16:B16"/>
    <mergeCell ref="B6:B7"/>
    <mergeCell ref="A6:A7"/>
    <mergeCell ref="C6:E6"/>
    <mergeCell ref="F6:H6"/>
  </mergeCells>
  <pageMargins left="1.2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42"/>
  <sheetViews>
    <sheetView workbookViewId="0">
      <selection activeCell="A5" sqref="A5:O5"/>
    </sheetView>
  </sheetViews>
  <sheetFormatPr defaultRowHeight="15"/>
  <cols>
    <col min="1" max="1" width="6.42578125" bestFit="1" customWidth="1"/>
    <col min="2" max="2" width="7" bestFit="1" customWidth="1"/>
    <col min="3" max="3" width="20.85546875" bestFit="1" customWidth="1"/>
    <col min="4" max="5" width="10.28515625" bestFit="1" customWidth="1"/>
    <col min="6" max="6" width="7.7109375" bestFit="1" customWidth="1"/>
    <col min="7" max="8" width="10.28515625" bestFit="1" customWidth="1"/>
    <col min="9" max="9" width="9" bestFit="1" customWidth="1"/>
    <col min="10" max="11" width="10.28515625" bestFit="1" customWidth="1"/>
    <col min="12" max="12" width="9" bestFit="1" customWidth="1"/>
    <col min="13" max="14" width="10.28515625" bestFit="1" customWidth="1"/>
    <col min="15" max="15" width="9" bestFit="1" customWidth="1"/>
  </cols>
  <sheetData>
    <row r="2" spans="1:15" ht="20.100000000000001" customHeight="1">
      <c r="A2" s="87" t="s">
        <v>23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</row>
    <row r="3" spans="1:15" ht="20.100000000000001" customHeight="1">
      <c r="A3" s="87" t="s">
        <v>110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9"/>
    </row>
    <row r="4" spans="1:15" ht="20.100000000000001" customHeight="1">
      <c r="A4" s="87" t="s">
        <v>302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20.100000000000001" customHeight="1">
      <c r="A5" s="87" t="s">
        <v>746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</row>
    <row r="6" spans="1:15" ht="20.100000000000001" customHeight="1">
      <c r="A6" s="95" t="s">
        <v>120</v>
      </c>
      <c r="B6" s="95" t="s">
        <v>97</v>
      </c>
      <c r="C6" s="93" t="s">
        <v>27</v>
      </c>
      <c r="D6" s="97" t="s">
        <v>111</v>
      </c>
      <c r="E6" s="97"/>
      <c r="F6" s="97"/>
      <c r="G6" s="97" t="s">
        <v>112</v>
      </c>
      <c r="H6" s="97"/>
      <c r="I6" s="97"/>
      <c r="J6" s="97" t="s">
        <v>113</v>
      </c>
      <c r="K6" s="97"/>
      <c r="L6" s="97"/>
      <c r="M6" s="97" t="s">
        <v>114</v>
      </c>
      <c r="N6" s="97"/>
      <c r="O6" s="97"/>
    </row>
    <row r="7" spans="1:15" ht="20.100000000000001" customHeight="1">
      <c r="A7" s="96"/>
      <c r="B7" s="96"/>
      <c r="C7" s="94"/>
      <c r="D7" s="3" t="s">
        <v>28</v>
      </c>
      <c r="E7" s="3" t="s">
        <v>29</v>
      </c>
      <c r="F7" s="3" t="s">
        <v>30</v>
      </c>
      <c r="G7" s="3" t="s">
        <v>28</v>
      </c>
      <c r="H7" s="3" t="s">
        <v>29</v>
      </c>
      <c r="I7" s="2" t="s">
        <v>30</v>
      </c>
      <c r="J7" s="3" t="s">
        <v>28</v>
      </c>
      <c r="K7" s="3" t="s">
        <v>29</v>
      </c>
      <c r="L7" s="3" t="s">
        <v>30</v>
      </c>
      <c r="M7" s="3" t="s">
        <v>28</v>
      </c>
      <c r="N7" s="3" t="s">
        <v>29</v>
      </c>
      <c r="O7" s="2" t="s">
        <v>30</v>
      </c>
    </row>
    <row r="8" spans="1:15" ht="20.100000000000001" customHeight="1">
      <c r="A8" s="3">
        <v>1</v>
      </c>
      <c r="B8" s="44" t="s">
        <v>31</v>
      </c>
      <c r="C8" s="48" t="s">
        <v>220</v>
      </c>
      <c r="D8" s="56">
        <v>4124</v>
      </c>
      <c r="E8" s="56">
        <v>2587</v>
      </c>
      <c r="F8" s="56">
        <v>62.73</v>
      </c>
      <c r="G8" s="56">
        <v>405</v>
      </c>
      <c r="H8" s="56">
        <v>293</v>
      </c>
      <c r="I8" s="56">
        <v>72.349999999999994</v>
      </c>
      <c r="J8" s="56">
        <v>654</v>
      </c>
      <c r="K8" s="56">
        <v>509</v>
      </c>
      <c r="L8" s="56">
        <v>77.83</v>
      </c>
      <c r="M8" s="56">
        <v>3037</v>
      </c>
      <c r="N8" s="56">
        <v>2378</v>
      </c>
      <c r="O8" s="56">
        <v>78.3</v>
      </c>
    </row>
    <row r="9" spans="1:15" ht="20.100000000000001" customHeight="1">
      <c r="A9" s="3">
        <v>2</v>
      </c>
      <c r="B9" s="44" t="s">
        <v>32</v>
      </c>
      <c r="C9" s="48" t="s">
        <v>221</v>
      </c>
      <c r="D9" s="56">
        <v>5301</v>
      </c>
      <c r="E9" s="56">
        <v>3137</v>
      </c>
      <c r="F9" s="56">
        <v>59.18</v>
      </c>
      <c r="G9" s="56">
        <v>545</v>
      </c>
      <c r="H9" s="56">
        <v>331</v>
      </c>
      <c r="I9" s="56">
        <v>60.73</v>
      </c>
      <c r="J9" s="56">
        <v>1024</v>
      </c>
      <c r="K9" s="56">
        <v>708</v>
      </c>
      <c r="L9" s="56">
        <v>69.14</v>
      </c>
      <c r="M9" s="56">
        <v>4229</v>
      </c>
      <c r="N9" s="56">
        <v>2981</v>
      </c>
      <c r="O9" s="56">
        <v>70.489999999999995</v>
      </c>
    </row>
    <row r="10" spans="1:15" ht="20.100000000000001" customHeight="1">
      <c r="A10" s="3">
        <v>3</v>
      </c>
      <c r="B10" s="44" t="s">
        <v>33</v>
      </c>
      <c r="C10" s="48" t="s">
        <v>34</v>
      </c>
      <c r="D10" s="56">
        <v>1256</v>
      </c>
      <c r="E10" s="56">
        <v>972</v>
      </c>
      <c r="F10" s="56">
        <v>77.39</v>
      </c>
      <c r="G10" s="56">
        <v>140</v>
      </c>
      <c r="H10" s="56">
        <v>104</v>
      </c>
      <c r="I10" s="56">
        <v>74.290000000000006</v>
      </c>
      <c r="J10" s="56">
        <v>323</v>
      </c>
      <c r="K10" s="56">
        <v>252</v>
      </c>
      <c r="L10" s="56">
        <v>78.02</v>
      </c>
      <c r="M10" s="56">
        <v>956</v>
      </c>
      <c r="N10" s="56">
        <v>744</v>
      </c>
      <c r="O10" s="56">
        <v>77.819999999999993</v>
      </c>
    </row>
    <row r="11" spans="1:15" ht="20.100000000000001" customHeight="1">
      <c r="A11" s="3">
        <v>4</v>
      </c>
      <c r="B11" s="44" t="s">
        <v>35</v>
      </c>
      <c r="C11" s="48" t="s">
        <v>218</v>
      </c>
      <c r="D11" s="56">
        <v>1453</v>
      </c>
      <c r="E11" s="56">
        <v>1104</v>
      </c>
      <c r="F11" s="56">
        <v>75.98</v>
      </c>
      <c r="G11" s="56">
        <v>413</v>
      </c>
      <c r="H11" s="56">
        <v>322</v>
      </c>
      <c r="I11" s="56">
        <v>77.97</v>
      </c>
      <c r="J11" s="56">
        <v>341</v>
      </c>
      <c r="K11" s="56">
        <v>284</v>
      </c>
      <c r="L11" s="56">
        <v>83.28</v>
      </c>
      <c r="M11" s="56">
        <v>1610</v>
      </c>
      <c r="N11" s="56">
        <v>1290</v>
      </c>
      <c r="O11" s="56">
        <v>80.12</v>
      </c>
    </row>
    <row r="12" spans="1:15" ht="20.100000000000001" customHeight="1">
      <c r="A12" s="3">
        <v>5</v>
      </c>
      <c r="B12" s="44" t="s">
        <v>36</v>
      </c>
      <c r="C12" s="48" t="s">
        <v>37</v>
      </c>
      <c r="D12" s="56">
        <v>1894</v>
      </c>
      <c r="E12" s="56">
        <v>1121</v>
      </c>
      <c r="F12" s="56">
        <v>59.19</v>
      </c>
      <c r="G12" s="56">
        <v>967</v>
      </c>
      <c r="H12" s="56">
        <v>537</v>
      </c>
      <c r="I12" s="56">
        <v>55.53</v>
      </c>
      <c r="J12" s="56">
        <v>437</v>
      </c>
      <c r="K12" s="56">
        <v>285</v>
      </c>
      <c r="L12" s="56">
        <v>65.22</v>
      </c>
      <c r="M12" s="56">
        <v>1423</v>
      </c>
      <c r="N12" s="56">
        <v>981</v>
      </c>
      <c r="O12" s="56">
        <v>68.94</v>
      </c>
    </row>
    <row r="13" spans="1:15" ht="20.100000000000001" customHeight="1">
      <c r="A13" s="3">
        <v>6</v>
      </c>
      <c r="B13" s="44" t="s">
        <v>38</v>
      </c>
      <c r="C13" s="48" t="s">
        <v>39</v>
      </c>
      <c r="D13" s="56">
        <v>2888</v>
      </c>
      <c r="E13" s="56">
        <v>2293</v>
      </c>
      <c r="F13" s="56">
        <v>79.400000000000006</v>
      </c>
      <c r="G13" s="56">
        <v>524</v>
      </c>
      <c r="H13" s="56">
        <v>422</v>
      </c>
      <c r="I13" s="56">
        <v>80.53</v>
      </c>
      <c r="J13" s="56">
        <v>426</v>
      </c>
      <c r="K13" s="56">
        <v>349</v>
      </c>
      <c r="L13" s="56">
        <v>81.92</v>
      </c>
      <c r="M13" s="56">
        <v>1779</v>
      </c>
      <c r="N13" s="56">
        <v>1525</v>
      </c>
      <c r="O13" s="56">
        <v>85.72</v>
      </c>
    </row>
    <row r="14" spans="1:15" ht="20.100000000000001" customHeight="1">
      <c r="A14" s="3">
        <v>7</v>
      </c>
      <c r="B14" s="44" t="s">
        <v>40</v>
      </c>
      <c r="C14" s="48" t="s">
        <v>41</v>
      </c>
      <c r="D14" s="56">
        <v>1522</v>
      </c>
      <c r="E14" s="56">
        <v>1230</v>
      </c>
      <c r="F14" s="56">
        <v>80.81</v>
      </c>
      <c r="G14" s="56">
        <v>715</v>
      </c>
      <c r="H14" s="56">
        <v>582</v>
      </c>
      <c r="I14" s="56">
        <v>81.400000000000006</v>
      </c>
      <c r="J14" s="56">
        <v>737</v>
      </c>
      <c r="K14" s="56">
        <v>606</v>
      </c>
      <c r="L14" s="56">
        <v>82.23</v>
      </c>
      <c r="M14" s="56">
        <v>1015</v>
      </c>
      <c r="N14" s="56">
        <v>866</v>
      </c>
      <c r="O14" s="56">
        <v>85.32</v>
      </c>
    </row>
    <row r="15" spans="1:15" ht="20.100000000000001" customHeight="1">
      <c r="A15" s="3">
        <v>8</v>
      </c>
      <c r="B15" s="44" t="s">
        <v>42</v>
      </c>
      <c r="C15" s="48" t="s">
        <v>43</v>
      </c>
      <c r="D15" s="56">
        <v>1791</v>
      </c>
      <c r="E15" s="56">
        <v>1412</v>
      </c>
      <c r="F15" s="56">
        <v>78.84</v>
      </c>
      <c r="G15" s="56">
        <v>630</v>
      </c>
      <c r="H15" s="56">
        <v>511</v>
      </c>
      <c r="I15" s="56">
        <v>81.11</v>
      </c>
      <c r="J15" s="56">
        <v>908</v>
      </c>
      <c r="K15" s="56">
        <v>707</v>
      </c>
      <c r="L15" s="56">
        <v>77.86</v>
      </c>
      <c r="M15" s="56">
        <v>2160</v>
      </c>
      <c r="N15" s="56">
        <v>1778</v>
      </c>
      <c r="O15" s="56">
        <v>82.31</v>
      </c>
    </row>
    <row r="16" spans="1:15" ht="20.100000000000001" customHeight="1">
      <c r="A16" s="3">
        <v>9</v>
      </c>
      <c r="B16" s="44" t="s">
        <v>44</v>
      </c>
      <c r="C16" s="48" t="s">
        <v>45</v>
      </c>
      <c r="D16" s="56">
        <v>1550</v>
      </c>
      <c r="E16" s="56">
        <v>1108</v>
      </c>
      <c r="F16" s="56">
        <v>71.48</v>
      </c>
      <c r="G16" s="56">
        <v>543</v>
      </c>
      <c r="H16" s="56">
        <v>359</v>
      </c>
      <c r="I16" s="56">
        <v>66.11</v>
      </c>
      <c r="J16" s="56">
        <v>618</v>
      </c>
      <c r="K16" s="56">
        <v>408</v>
      </c>
      <c r="L16" s="56">
        <v>66.02</v>
      </c>
      <c r="M16" s="56">
        <v>820</v>
      </c>
      <c r="N16" s="56">
        <v>584</v>
      </c>
      <c r="O16" s="56">
        <v>71.22</v>
      </c>
    </row>
    <row r="17" spans="1:15" ht="20.100000000000001" customHeight="1">
      <c r="A17" s="3">
        <v>10</v>
      </c>
      <c r="B17" s="44" t="s">
        <v>46</v>
      </c>
      <c r="C17" s="48" t="s">
        <v>47</v>
      </c>
      <c r="D17" s="56">
        <v>3361</v>
      </c>
      <c r="E17" s="56">
        <v>2609</v>
      </c>
      <c r="F17" s="56">
        <v>77.63</v>
      </c>
      <c r="G17" s="56">
        <v>1858</v>
      </c>
      <c r="H17" s="56">
        <v>1478</v>
      </c>
      <c r="I17" s="56">
        <v>79.55</v>
      </c>
      <c r="J17" s="56">
        <v>730</v>
      </c>
      <c r="K17" s="56">
        <v>563</v>
      </c>
      <c r="L17" s="56">
        <v>77.12</v>
      </c>
      <c r="M17" s="56">
        <v>3954</v>
      </c>
      <c r="N17" s="56">
        <v>3214</v>
      </c>
      <c r="O17" s="56">
        <v>81.28</v>
      </c>
    </row>
    <row r="18" spans="1:15" ht="20.100000000000001" customHeight="1">
      <c r="A18" s="3">
        <v>11</v>
      </c>
      <c r="B18" s="44" t="s">
        <v>48</v>
      </c>
      <c r="C18" s="48" t="s">
        <v>49</v>
      </c>
      <c r="D18" s="56">
        <v>1534</v>
      </c>
      <c r="E18" s="56">
        <v>975</v>
      </c>
      <c r="F18" s="56">
        <v>63.56</v>
      </c>
      <c r="G18" s="56">
        <v>159</v>
      </c>
      <c r="H18" s="56">
        <v>93</v>
      </c>
      <c r="I18" s="56">
        <v>58.49</v>
      </c>
      <c r="J18" s="56">
        <v>569</v>
      </c>
      <c r="K18" s="56">
        <v>347</v>
      </c>
      <c r="L18" s="56">
        <v>60.98</v>
      </c>
      <c r="M18" s="56">
        <v>1834</v>
      </c>
      <c r="N18" s="56">
        <v>1218</v>
      </c>
      <c r="O18" s="56">
        <v>66.41</v>
      </c>
    </row>
    <row r="19" spans="1:15" ht="20.100000000000001" customHeight="1">
      <c r="A19" s="3">
        <v>12</v>
      </c>
      <c r="B19" s="44" t="s">
        <v>50</v>
      </c>
      <c r="C19" s="48" t="s">
        <v>51</v>
      </c>
      <c r="D19" s="56">
        <v>482</v>
      </c>
      <c r="E19" s="56">
        <v>356</v>
      </c>
      <c r="F19" s="56">
        <v>73.86</v>
      </c>
      <c r="G19" s="56">
        <v>374</v>
      </c>
      <c r="H19" s="56">
        <v>309</v>
      </c>
      <c r="I19" s="56">
        <v>82.62</v>
      </c>
      <c r="J19" s="56">
        <v>790</v>
      </c>
      <c r="K19" s="56">
        <v>668</v>
      </c>
      <c r="L19" s="56">
        <v>84.56</v>
      </c>
      <c r="M19" s="56">
        <v>2728</v>
      </c>
      <c r="N19" s="56">
        <v>2392</v>
      </c>
      <c r="O19" s="56">
        <v>87.68</v>
      </c>
    </row>
    <row r="20" spans="1:15" ht="20.100000000000001" customHeight="1">
      <c r="A20" s="3">
        <v>13</v>
      </c>
      <c r="B20" s="44" t="s">
        <v>52</v>
      </c>
      <c r="C20" s="48" t="s">
        <v>53</v>
      </c>
      <c r="D20" s="56">
        <v>987</v>
      </c>
      <c r="E20" s="56">
        <v>700</v>
      </c>
      <c r="F20" s="56">
        <v>70.92</v>
      </c>
      <c r="G20" s="56">
        <v>570</v>
      </c>
      <c r="H20" s="56">
        <v>435</v>
      </c>
      <c r="I20" s="56">
        <v>76.319999999999993</v>
      </c>
      <c r="J20" s="56">
        <v>384</v>
      </c>
      <c r="K20" s="56">
        <v>312</v>
      </c>
      <c r="L20" s="56">
        <v>81.25</v>
      </c>
      <c r="M20" s="56">
        <v>4039</v>
      </c>
      <c r="N20" s="56">
        <v>3421</v>
      </c>
      <c r="O20" s="56">
        <v>84.7</v>
      </c>
    </row>
    <row r="21" spans="1:15" ht="20.100000000000001" customHeight="1">
      <c r="A21" s="3">
        <v>14</v>
      </c>
      <c r="B21" s="44" t="s">
        <v>54</v>
      </c>
      <c r="C21" s="48" t="s">
        <v>55</v>
      </c>
      <c r="D21" s="56">
        <v>467</v>
      </c>
      <c r="E21" s="56">
        <v>319</v>
      </c>
      <c r="F21" s="56">
        <v>68.31</v>
      </c>
      <c r="G21" s="56">
        <v>232</v>
      </c>
      <c r="H21" s="56">
        <v>163</v>
      </c>
      <c r="I21" s="56">
        <v>70.260000000000005</v>
      </c>
      <c r="J21" s="56">
        <v>79</v>
      </c>
      <c r="K21" s="56">
        <v>64</v>
      </c>
      <c r="L21" s="56">
        <v>81.010000000000005</v>
      </c>
      <c r="M21" s="56">
        <v>627</v>
      </c>
      <c r="N21" s="56">
        <v>493</v>
      </c>
      <c r="O21" s="56">
        <v>78.63</v>
      </c>
    </row>
    <row r="22" spans="1:15" ht="20.100000000000001" customHeight="1">
      <c r="A22" s="3">
        <v>15</v>
      </c>
      <c r="B22" s="44" t="s">
        <v>56</v>
      </c>
      <c r="C22" s="48" t="s">
        <v>57</v>
      </c>
      <c r="D22" s="56">
        <v>2366</v>
      </c>
      <c r="E22" s="56">
        <v>1793</v>
      </c>
      <c r="F22" s="56">
        <v>75.78</v>
      </c>
      <c r="G22" s="56">
        <v>1504</v>
      </c>
      <c r="H22" s="56">
        <v>1133</v>
      </c>
      <c r="I22" s="56">
        <v>75.33</v>
      </c>
      <c r="J22" s="56">
        <v>855</v>
      </c>
      <c r="K22" s="56">
        <v>664</v>
      </c>
      <c r="L22" s="56">
        <v>77.66</v>
      </c>
      <c r="M22" s="56">
        <v>1977</v>
      </c>
      <c r="N22" s="56">
        <v>1570</v>
      </c>
      <c r="O22" s="56">
        <v>79.41</v>
      </c>
    </row>
    <row r="23" spans="1:15" ht="20.100000000000001" customHeight="1">
      <c r="A23" s="3">
        <v>16</v>
      </c>
      <c r="B23" s="44" t="s">
        <v>58</v>
      </c>
      <c r="C23" s="48" t="s">
        <v>59</v>
      </c>
      <c r="D23" s="56">
        <v>2544</v>
      </c>
      <c r="E23" s="56">
        <v>1907</v>
      </c>
      <c r="F23" s="56">
        <v>74.959999999999994</v>
      </c>
      <c r="G23" s="56">
        <v>1933</v>
      </c>
      <c r="H23" s="56">
        <v>1474</v>
      </c>
      <c r="I23" s="56">
        <v>76.25</v>
      </c>
      <c r="J23" s="56">
        <v>1470</v>
      </c>
      <c r="K23" s="56">
        <v>1131</v>
      </c>
      <c r="L23" s="56">
        <v>76.94</v>
      </c>
      <c r="M23" s="56">
        <v>1400</v>
      </c>
      <c r="N23" s="56">
        <v>1144</v>
      </c>
      <c r="O23" s="56">
        <v>81.709999999999994</v>
      </c>
    </row>
    <row r="24" spans="1:15" ht="20.100000000000001" customHeight="1">
      <c r="A24" s="3">
        <v>17</v>
      </c>
      <c r="B24" s="44" t="s">
        <v>60</v>
      </c>
      <c r="C24" s="48" t="s">
        <v>61</v>
      </c>
      <c r="D24" s="56">
        <v>1417</v>
      </c>
      <c r="E24" s="56">
        <v>881</v>
      </c>
      <c r="F24" s="56">
        <v>62.17</v>
      </c>
      <c r="G24" s="56">
        <v>269</v>
      </c>
      <c r="H24" s="56">
        <v>171</v>
      </c>
      <c r="I24" s="56">
        <v>63.57</v>
      </c>
      <c r="J24" s="56">
        <v>432</v>
      </c>
      <c r="K24" s="56">
        <v>263</v>
      </c>
      <c r="L24" s="56">
        <v>60.88</v>
      </c>
      <c r="M24" s="56">
        <v>1571</v>
      </c>
      <c r="N24" s="56">
        <v>1129</v>
      </c>
      <c r="O24" s="56">
        <v>71.87</v>
      </c>
    </row>
    <row r="25" spans="1:15" ht="20.100000000000001" customHeight="1">
      <c r="A25" s="3">
        <v>18</v>
      </c>
      <c r="B25" s="44" t="s">
        <v>62</v>
      </c>
      <c r="C25" s="48" t="s">
        <v>63</v>
      </c>
      <c r="D25" s="56">
        <v>1762</v>
      </c>
      <c r="E25" s="56">
        <v>1220</v>
      </c>
      <c r="F25" s="56">
        <v>69.239999999999995</v>
      </c>
      <c r="G25" s="56">
        <v>412</v>
      </c>
      <c r="H25" s="56">
        <v>292</v>
      </c>
      <c r="I25" s="56">
        <v>70.87</v>
      </c>
      <c r="J25" s="56">
        <v>759</v>
      </c>
      <c r="K25" s="56">
        <v>571</v>
      </c>
      <c r="L25" s="56">
        <v>75.23</v>
      </c>
      <c r="M25" s="56">
        <v>3060</v>
      </c>
      <c r="N25" s="56">
        <v>2457</v>
      </c>
      <c r="O25" s="56">
        <v>80.290000000000006</v>
      </c>
    </row>
    <row r="26" spans="1:15" ht="20.100000000000001" customHeight="1">
      <c r="A26" s="3">
        <v>19</v>
      </c>
      <c r="B26" s="44" t="s">
        <v>64</v>
      </c>
      <c r="C26" s="48" t="s">
        <v>65</v>
      </c>
      <c r="D26" s="56">
        <v>2058</v>
      </c>
      <c r="E26" s="56">
        <v>1668</v>
      </c>
      <c r="F26" s="56">
        <v>81.05</v>
      </c>
      <c r="G26" s="56">
        <v>187</v>
      </c>
      <c r="H26" s="56">
        <v>157</v>
      </c>
      <c r="I26" s="56">
        <v>83.96</v>
      </c>
      <c r="J26" s="56">
        <v>382</v>
      </c>
      <c r="K26" s="56">
        <v>314</v>
      </c>
      <c r="L26" s="56">
        <v>82.2</v>
      </c>
      <c r="M26" s="56">
        <v>1858</v>
      </c>
      <c r="N26" s="56">
        <v>1501</v>
      </c>
      <c r="O26" s="56">
        <v>80.790000000000006</v>
      </c>
    </row>
    <row r="27" spans="1:15" ht="20.100000000000001" customHeight="1">
      <c r="A27" s="3">
        <v>20</v>
      </c>
      <c r="B27" s="44" t="s">
        <v>66</v>
      </c>
      <c r="C27" s="48" t="s">
        <v>67</v>
      </c>
      <c r="D27" s="56">
        <v>1175</v>
      </c>
      <c r="E27" s="56">
        <v>850</v>
      </c>
      <c r="F27" s="56">
        <v>72.34</v>
      </c>
      <c r="G27" s="56">
        <v>834</v>
      </c>
      <c r="H27" s="56">
        <v>603</v>
      </c>
      <c r="I27" s="56">
        <v>72.3</v>
      </c>
      <c r="J27" s="56">
        <v>642</v>
      </c>
      <c r="K27" s="56">
        <v>472</v>
      </c>
      <c r="L27" s="56">
        <v>73.52</v>
      </c>
      <c r="M27" s="56">
        <v>1771</v>
      </c>
      <c r="N27" s="56">
        <v>1334</v>
      </c>
      <c r="O27" s="56">
        <v>75.319999999999993</v>
      </c>
    </row>
    <row r="28" spans="1:15" ht="20.100000000000001" customHeight="1">
      <c r="A28" s="3">
        <v>21</v>
      </c>
      <c r="B28" s="44" t="s">
        <v>68</v>
      </c>
      <c r="C28" s="48" t="s">
        <v>69</v>
      </c>
      <c r="D28" s="56">
        <v>1063</v>
      </c>
      <c r="E28" s="56">
        <v>654</v>
      </c>
      <c r="F28" s="56">
        <v>61.52</v>
      </c>
      <c r="G28" s="56">
        <v>414</v>
      </c>
      <c r="H28" s="56">
        <v>249</v>
      </c>
      <c r="I28" s="56">
        <v>60.14</v>
      </c>
      <c r="J28" s="56">
        <v>287</v>
      </c>
      <c r="K28" s="56">
        <v>175</v>
      </c>
      <c r="L28" s="56">
        <v>60.98</v>
      </c>
      <c r="M28" s="56">
        <v>2050</v>
      </c>
      <c r="N28" s="56">
        <v>1274</v>
      </c>
      <c r="O28" s="56">
        <v>62.15</v>
      </c>
    </row>
    <row r="29" spans="1:15" ht="20.100000000000001" customHeight="1">
      <c r="A29" s="3">
        <v>22</v>
      </c>
      <c r="B29" s="44" t="s">
        <v>70</v>
      </c>
      <c r="C29" s="48" t="s">
        <v>71</v>
      </c>
      <c r="D29" s="56">
        <v>1370</v>
      </c>
      <c r="E29" s="56">
        <v>1054</v>
      </c>
      <c r="F29" s="56">
        <v>76.930000000000007</v>
      </c>
      <c r="G29" s="56">
        <v>620</v>
      </c>
      <c r="H29" s="56">
        <v>485</v>
      </c>
      <c r="I29" s="56">
        <v>78.23</v>
      </c>
      <c r="J29" s="56">
        <v>530</v>
      </c>
      <c r="K29" s="56">
        <v>422</v>
      </c>
      <c r="L29" s="56">
        <v>79.62</v>
      </c>
      <c r="M29" s="56">
        <v>2321</v>
      </c>
      <c r="N29" s="56">
        <v>1850</v>
      </c>
      <c r="O29" s="56">
        <v>79.709999999999994</v>
      </c>
    </row>
    <row r="30" spans="1:15" ht="20.100000000000001" customHeight="1">
      <c r="A30" s="3">
        <v>23</v>
      </c>
      <c r="B30" s="44" t="s">
        <v>72</v>
      </c>
      <c r="C30" s="48" t="s">
        <v>73</v>
      </c>
      <c r="D30" s="56">
        <v>3097</v>
      </c>
      <c r="E30" s="56">
        <v>2441</v>
      </c>
      <c r="F30" s="56">
        <v>78.819999999999993</v>
      </c>
      <c r="G30" s="56">
        <v>1036</v>
      </c>
      <c r="H30" s="56">
        <v>873</v>
      </c>
      <c r="I30" s="56">
        <v>84.27</v>
      </c>
      <c r="J30" s="56">
        <v>1955</v>
      </c>
      <c r="K30" s="56">
        <v>1712</v>
      </c>
      <c r="L30" s="56">
        <v>87.57</v>
      </c>
      <c r="M30" s="56">
        <v>4470</v>
      </c>
      <c r="N30" s="56">
        <v>3787</v>
      </c>
      <c r="O30" s="56">
        <v>84.72</v>
      </c>
    </row>
    <row r="31" spans="1:15" ht="20.100000000000001" customHeight="1">
      <c r="A31" s="3">
        <v>24</v>
      </c>
      <c r="B31" s="44" t="s">
        <v>74</v>
      </c>
      <c r="C31" s="48" t="s">
        <v>75</v>
      </c>
      <c r="D31" s="56">
        <v>1396</v>
      </c>
      <c r="E31" s="56">
        <v>1065</v>
      </c>
      <c r="F31" s="56">
        <v>76.290000000000006</v>
      </c>
      <c r="G31" s="56">
        <v>1101</v>
      </c>
      <c r="H31" s="56">
        <v>839</v>
      </c>
      <c r="I31" s="56">
        <v>76.2</v>
      </c>
      <c r="J31" s="56">
        <v>702</v>
      </c>
      <c r="K31" s="56">
        <v>582</v>
      </c>
      <c r="L31" s="56">
        <v>82.91</v>
      </c>
      <c r="M31" s="56">
        <v>2567</v>
      </c>
      <c r="N31" s="56">
        <v>2130</v>
      </c>
      <c r="O31" s="56">
        <v>82.98</v>
      </c>
    </row>
    <row r="32" spans="1:15" ht="20.100000000000001" customHeight="1">
      <c r="A32" s="3">
        <v>25</v>
      </c>
      <c r="B32" s="44" t="s">
        <v>76</v>
      </c>
      <c r="C32" s="48" t="s">
        <v>77</v>
      </c>
      <c r="D32" s="56">
        <v>2244</v>
      </c>
      <c r="E32" s="56">
        <v>1516</v>
      </c>
      <c r="F32" s="56">
        <v>67.56</v>
      </c>
      <c r="G32" s="56">
        <v>671</v>
      </c>
      <c r="H32" s="56">
        <v>456</v>
      </c>
      <c r="I32" s="56">
        <v>67.959999999999994</v>
      </c>
      <c r="J32" s="56">
        <v>808</v>
      </c>
      <c r="K32" s="56">
        <v>533</v>
      </c>
      <c r="L32" s="56">
        <v>65.97</v>
      </c>
      <c r="M32" s="56">
        <v>4847</v>
      </c>
      <c r="N32" s="56">
        <v>3517</v>
      </c>
      <c r="O32" s="56">
        <v>72.56</v>
      </c>
    </row>
    <row r="33" spans="1:15" ht="20.100000000000001" customHeight="1">
      <c r="A33" s="3">
        <v>26</v>
      </c>
      <c r="B33" s="44" t="s">
        <v>78</v>
      </c>
      <c r="C33" s="48" t="s">
        <v>79</v>
      </c>
      <c r="D33" s="56">
        <v>3524</v>
      </c>
      <c r="E33" s="56">
        <v>2777</v>
      </c>
      <c r="F33" s="56">
        <v>78.8</v>
      </c>
      <c r="G33" s="56">
        <v>262</v>
      </c>
      <c r="H33" s="56">
        <v>204</v>
      </c>
      <c r="I33" s="56">
        <v>77.86</v>
      </c>
      <c r="J33" s="56">
        <v>1295</v>
      </c>
      <c r="K33" s="56">
        <v>1048</v>
      </c>
      <c r="L33" s="56">
        <v>80.930000000000007</v>
      </c>
      <c r="M33" s="56">
        <v>4380</v>
      </c>
      <c r="N33" s="56">
        <v>3662</v>
      </c>
      <c r="O33" s="56">
        <v>83.61</v>
      </c>
    </row>
    <row r="34" spans="1:15" ht="20.100000000000001" customHeight="1">
      <c r="A34" s="3">
        <v>27</v>
      </c>
      <c r="B34" s="44" t="s">
        <v>80</v>
      </c>
      <c r="C34" s="48" t="s">
        <v>81</v>
      </c>
      <c r="D34" s="56">
        <v>456</v>
      </c>
      <c r="E34" s="56">
        <v>297</v>
      </c>
      <c r="F34" s="56">
        <v>65.13</v>
      </c>
      <c r="G34" s="56">
        <v>164</v>
      </c>
      <c r="H34" s="56">
        <v>92</v>
      </c>
      <c r="I34" s="56">
        <v>56.1</v>
      </c>
      <c r="J34" s="56">
        <v>682</v>
      </c>
      <c r="K34" s="56">
        <v>519</v>
      </c>
      <c r="L34" s="56">
        <v>76.099999999999994</v>
      </c>
      <c r="M34" s="56">
        <v>1065</v>
      </c>
      <c r="N34" s="56">
        <v>864</v>
      </c>
      <c r="O34" s="56">
        <v>81.13</v>
      </c>
    </row>
    <row r="35" spans="1:15" ht="20.100000000000001" customHeight="1">
      <c r="A35" s="3">
        <v>28</v>
      </c>
      <c r="B35" s="44" t="s">
        <v>82</v>
      </c>
      <c r="C35" s="48" t="s">
        <v>219</v>
      </c>
      <c r="D35" s="56">
        <v>263</v>
      </c>
      <c r="E35" s="56">
        <v>199</v>
      </c>
      <c r="F35" s="56">
        <v>75.67</v>
      </c>
      <c r="G35" s="56">
        <v>87</v>
      </c>
      <c r="H35" s="56">
        <v>64</v>
      </c>
      <c r="I35" s="56">
        <v>73.56</v>
      </c>
      <c r="J35" s="56">
        <v>1255</v>
      </c>
      <c r="K35" s="56">
        <v>1044</v>
      </c>
      <c r="L35" s="56">
        <v>83.19</v>
      </c>
      <c r="M35" s="56">
        <v>1595</v>
      </c>
      <c r="N35" s="56">
        <v>1453</v>
      </c>
      <c r="O35" s="56">
        <v>91.1</v>
      </c>
    </row>
    <row r="36" spans="1:15" ht="20.100000000000001" customHeight="1">
      <c r="A36" s="3">
        <v>29</v>
      </c>
      <c r="B36" s="44" t="s">
        <v>83</v>
      </c>
      <c r="C36" s="48" t="s">
        <v>84</v>
      </c>
      <c r="D36" s="56">
        <v>1882</v>
      </c>
      <c r="E36" s="56">
        <v>599</v>
      </c>
      <c r="F36" s="56">
        <v>31.83</v>
      </c>
      <c r="G36" s="56">
        <v>793</v>
      </c>
      <c r="H36" s="56">
        <v>167</v>
      </c>
      <c r="I36" s="56">
        <v>21.06</v>
      </c>
      <c r="J36" s="56">
        <v>1178</v>
      </c>
      <c r="K36" s="56">
        <v>400</v>
      </c>
      <c r="L36" s="56">
        <v>33.96</v>
      </c>
      <c r="M36" s="56">
        <v>1700</v>
      </c>
      <c r="N36" s="56">
        <v>648</v>
      </c>
      <c r="O36" s="56">
        <v>38.119999999999997</v>
      </c>
    </row>
    <row r="37" spans="1:15" ht="20.100000000000001" customHeight="1">
      <c r="A37" s="3">
        <v>30</v>
      </c>
      <c r="B37" s="44" t="s">
        <v>85</v>
      </c>
      <c r="C37" s="48" t="s">
        <v>86</v>
      </c>
      <c r="D37" s="56">
        <v>4927</v>
      </c>
      <c r="E37" s="56">
        <v>3078</v>
      </c>
      <c r="F37" s="56">
        <v>62.47</v>
      </c>
      <c r="G37" s="56">
        <v>313</v>
      </c>
      <c r="H37" s="56">
        <v>221</v>
      </c>
      <c r="I37" s="56">
        <v>70.61</v>
      </c>
      <c r="J37" s="56">
        <v>2345</v>
      </c>
      <c r="K37" s="56">
        <v>1587</v>
      </c>
      <c r="L37" s="56">
        <v>67.680000000000007</v>
      </c>
      <c r="M37" s="56">
        <v>3593</v>
      </c>
      <c r="N37" s="56">
        <v>2530</v>
      </c>
      <c r="O37" s="56">
        <v>70.41</v>
      </c>
    </row>
    <row r="38" spans="1:15" ht="20.100000000000001" customHeight="1">
      <c r="A38" s="3">
        <v>31</v>
      </c>
      <c r="B38" s="44" t="s">
        <v>87</v>
      </c>
      <c r="C38" s="48" t="s">
        <v>88</v>
      </c>
      <c r="D38" s="56">
        <v>1732</v>
      </c>
      <c r="E38" s="56">
        <v>1349</v>
      </c>
      <c r="F38" s="56">
        <v>77.89</v>
      </c>
      <c r="G38" s="56">
        <v>1161</v>
      </c>
      <c r="H38" s="56">
        <v>894</v>
      </c>
      <c r="I38" s="56">
        <v>77</v>
      </c>
      <c r="J38" s="56">
        <v>758</v>
      </c>
      <c r="K38" s="56">
        <v>589</v>
      </c>
      <c r="L38" s="56">
        <v>77.7</v>
      </c>
      <c r="M38" s="56">
        <v>3036</v>
      </c>
      <c r="N38" s="56">
        <v>2488</v>
      </c>
      <c r="O38" s="56">
        <v>81.95</v>
      </c>
    </row>
    <row r="39" spans="1:15" ht="20.100000000000001" customHeight="1">
      <c r="A39" s="3">
        <v>32</v>
      </c>
      <c r="B39" s="44" t="s">
        <v>89</v>
      </c>
      <c r="C39" s="48" t="s">
        <v>90</v>
      </c>
      <c r="D39" s="56">
        <v>2873</v>
      </c>
      <c r="E39" s="56">
        <v>1910</v>
      </c>
      <c r="F39" s="56">
        <v>66.48</v>
      </c>
      <c r="G39" s="56">
        <v>2241</v>
      </c>
      <c r="H39" s="56">
        <v>1449</v>
      </c>
      <c r="I39" s="56">
        <v>64.66</v>
      </c>
      <c r="J39" s="56">
        <v>1206</v>
      </c>
      <c r="K39" s="56">
        <v>772</v>
      </c>
      <c r="L39" s="56">
        <v>64.010000000000005</v>
      </c>
      <c r="M39" s="56">
        <v>2673</v>
      </c>
      <c r="N39" s="56">
        <v>1956</v>
      </c>
      <c r="O39" s="56">
        <v>73.180000000000007</v>
      </c>
    </row>
    <row r="40" spans="1:15" ht="20.100000000000001" customHeight="1">
      <c r="A40" s="3">
        <v>33</v>
      </c>
      <c r="B40" s="44" t="s">
        <v>91</v>
      </c>
      <c r="C40" s="48" t="s">
        <v>92</v>
      </c>
      <c r="D40" s="56">
        <v>2755</v>
      </c>
      <c r="E40" s="56">
        <v>1450</v>
      </c>
      <c r="F40" s="56">
        <v>52.63</v>
      </c>
      <c r="G40" s="56">
        <v>1724</v>
      </c>
      <c r="H40" s="56">
        <v>1015</v>
      </c>
      <c r="I40" s="56">
        <v>58.87</v>
      </c>
      <c r="J40" s="56">
        <v>336</v>
      </c>
      <c r="K40" s="56">
        <v>180</v>
      </c>
      <c r="L40" s="56">
        <v>53.57</v>
      </c>
      <c r="M40" s="56">
        <v>860</v>
      </c>
      <c r="N40" s="56">
        <v>540</v>
      </c>
      <c r="O40" s="56">
        <v>62.79</v>
      </c>
    </row>
    <row r="41" spans="1:15" ht="20.100000000000001" customHeight="1">
      <c r="A41" s="3">
        <v>34</v>
      </c>
      <c r="B41" s="44" t="s">
        <v>93</v>
      </c>
      <c r="C41" s="48" t="s">
        <v>94</v>
      </c>
      <c r="D41" s="56">
        <v>3382</v>
      </c>
      <c r="E41" s="56">
        <v>2606</v>
      </c>
      <c r="F41" s="56">
        <v>77.05</v>
      </c>
      <c r="G41" s="56">
        <v>2789</v>
      </c>
      <c r="H41" s="56">
        <v>2111</v>
      </c>
      <c r="I41" s="56">
        <v>75.69</v>
      </c>
      <c r="J41" s="56">
        <v>1289</v>
      </c>
      <c r="K41" s="56">
        <v>1013</v>
      </c>
      <c r="L41" s="56">
        <v>78.59</v>
      </c>
      <c r="M41" s="56">
        <v>3232</v>
      </c>
      <c r="N41" s="56">
        <v>2695</v>
      </c>
      <c r="O41" s="56">
        <v>83.38</v>
      </c>
    </row>
    <row r="42" spans="1:15" ht="20.100000000000001" customHeight="1">
      <c r="A42" s="87" t="s">
        <v>8</v>
      </c>
      <c r="B42" s="88"/>
      <c r="C42" s="89"/>
      <c r="D42" s="59">
        <f>SUM(D8:D41)</f>
        <v>70896</v>
      </c>
      <c r="E42" s="59">
        <f>SUM(E8:E41)</f>
        <v>49237</v>
      </c>
      <c r="F42" s="59">
        <f>E42/D42*100</f>
        <v>69.449616339426768</v>
      </c>
      <c r="G42" s="59">
        <f>SUM(G8:G41)</f>
        <v>26590</v>
      </c>
      <c r="H42" s="59">
        <f>SUM(H8:H41)</f>
        <v>18888</v>
      </c>
      <c r="I42" s="60">
        <f>H42/G42*100</f>
        <v>71.034223392252727</v>
      </c>
      <c r="J42" s="59">
        <f>SUM(J8:J41)</f>
        <v>27186</v>
      </c>
      <c r="K42" s="59">
        <f>SUM(K8:K41)</f>
        <v>20053</v>
      </c>
      <c r="L42" s="60">
        <f>K42/J42*100</f>
        <v>73.762230559846969</v>
      </c>
      <c r="M42" s="59">
        <f>SUM(M8:M41)</f>
        <v>80237</v>
      </c>
      <c r="N42" s="59">
        <f>SUM(N8:N41)</f>
        <v>62394</v>
      </c>
      <c r="O42" s="60">
        <f>N42/M42*100</f>
        <v>77.762129690791028</v>
      </c>
    </row>
  </sheetData>
  <mergeCells count="12">
    <mergeCell ref="A42:C42"/>
    <mergeCell ref="C6:C7"/>
    <mergeCell ref="B6:B7"/>
    <mergeCell ref="A6:A7"/>
    <mergeCell ref="A2:O2"/>
    <mergeCell ref="A3:O3"/>
    <mergeCell ref="A4:O4"/>
    <mergeCell ref="A5:O5"/>
    <mergeCell ref="D6:F6"/>
    <mergeCell ref="G6:I6"/>
    <mergeCell ref="J6:L6"/>
    <mergeCell ref="M6:O6"/>
  </mergeCells>
  <pageMargins left="0" right="0" top="0.25" bottom="0.25" header="0.3" footer="0.3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42"/>
  <sheetViews>
    <sheetView workbookViewId="0">
      <selection activeCell="A5" sqref="A5:O5"/>
    </sheetView>
  </sheetViews>
  <sheetFormatPr defaultRowHeight="15"/>
  <cols>
    <col min="1" max="1" width="3.85546875" bestFit="1" customWidth="1"/>
    <col min="2" max="2" width="7" bestFit="1" customWidth="1"/>
    <col min="3" max="3" width="20.85546875" bestFit="1" customWidth="1"/>
    <col min="4" max="5" width="10.28515625" bestFit="1" customWidth="1"/>
    <col min="6" max="6" width="7.7109375" bestFit="1" customWidth="1"/>
    <col min="7" max="7" width="9" bestFit="1" customWidth="1"/>
    <col min="8" max="8" width="10.28515625" bestFit="1" customWidth="1"/>
    <col min="9" max="9" width="9" bestFit="1" customWidth="1"/>
    <col min="10" max="11" width="10.28515625" bestFit="1" customWidth="1"/>
    <col min="12" max="12" width="9" bestFit="1" customWidth="1"/>
    <col min="13" max="14" width="10.28515625" bestFit="1" customWidth="1"/>
    <col min="15" max="15" width="9" bestFit="1" customWidth="1"/>
  </cols>
  <sheetData>
    <row r="2" spans="1:15" ht="20.100000000000001" customHeight="1">
      <c r="A2" s="87" t="s">
        <v>23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</row>
    <row r="3" spans="1:15" ht="20.100000000000001" customHeight="1">
      <c r="A3" s="87" t="s">
        <v>116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9"/>
    </row>
    <row r="4" spans="1:15" ht="20.100000000000001" customHeight="1">
      <c r="A4" s="87" t="s">
        <v>302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20.100000000000001" customHeight="1">
      <c r="A5" s="87" t="s">
        <v>747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</row>
    <row r="6" spans="1:15" ht="20.100000000000001" customHeight="1">
      <c r="A6" s="95" t="s">
        <v>120</v>
      </c>
      <c r="B6" s="95" t="s">
        <v>97</v>
      </c>
      <c r="C6" s="93" t="s">
        <v>27</v>
      </c>
      <c r="D6" s="97" t="s">
        <v>117</v>
      </c>
      <c r="E6" s="97"/>
      <c r="F6" s="97"/>
      <c r="G6" s="97" t="s">
        <v>298</v>
      </c>
      <c r="H6" s="97"/>
      <c r="I6" s="97"/>
      <c r="J6" s="97" t="s">
        <v>118</v>
      </c>
      <c r="K6" s="97"/>
      <c r="L6" s="97"/>
      <c r="M6" s="97" t="s">
        <v>119</v>
      </c>
      <c r="N6" s="97"/>
      <c r="O6" s="97"/>
    </row>
    <row r="7" spans="1:15" ht="20.100000000000001" customHeight="1">
      <c r="A7" s="96"/>
      <c r="B7" s="96"/>
      <c r="C7" s="94"/>
      <c r="D7" s="44" t="s">
        <v>28</v>
      </c>
      <c r="E7" s="44" t="s">
        <v>29</v>
      </c>
      <c r="F7" s="44" t="s">
        <v>30</v>
      </c>
      <c r="G7" s="44" t="s">
        <v>28</v>
      </c>
      <c r="H7" s="44" t="s">
        <v>29</v>
      </c>
      <c r="I7" s="43" t="s">
        <v>30</v>
      </c>
      <c r="J7" s="44" t="s">
        <v>28</v>
      </c>
      <c r="K7" s="44" t="s">
        <v>29</v>
      </c>
      <c r="L7" s="44" t="s">
        <v>30</v>
      </c>
      <c r="M7" s="44" t="s">
        <v>28</v>
      </c>
      <c r="N7" s="44" t="s">
        <v>29</v>
      </c>
      <c r="O7" s="43" t="s">
        <v>30</v>
      </c>
    </row>
    <row r="8" spans="1:15" ht="20.100000000000001" customHeight="1">
      <c r="A8" s="3">
        <v>1</v>
      </c>
      <c r="B8" s="44" t="s">
        <v>31</v>
      </c>
      <c r="C8" s="48" t="s">
        <v>220</v>
      </c>
      <c r="D8" s="56">
        <v>2880</v>
      </c>
      <c r="E8" s="56">
        <v>1793</v>
      </c>
      <c r="F8" s="56">
        <v>62.26</v>
      </c>
      <c r="G8" s="56">
        <v>3173</v>
      </c>
      <c r="H8" s="56">
        <v>2635</v>
      </c>
      <c r="I8" s="56">
        <v>83.04</v>
      </c>
      <c r="J8" s="56">
        <v>1586</v>
      </c>
      <c r="K8" s="56">
        <v>1269</v>
      </c>
      <c r="L8" s="56">
        <v>80.010000000000005</v>
      </c>
      <c r="M8" s="56">
        <v>5866</v>
      </c>
      <c r="N8" s="56">
        <v>4391</v>
      </c>
      <c r="O8" s="56">
        <v>74.86</v>
      </c>
    </row>
    <row r="9" spans="1:15" ht="20.100000000000001" customHeight="1">
      <c r="A9" s="3">
        <v>2</v>
      </c>
      <c r="B9" s="44" t="s">
        <v>32</v>
      </c>
      <c r="C9" s="48" t="s">
        <v>221</v>
      </c>
      <c r="D9" s="56">
        <v>3332</v>
      </c>
      <c r="E9" s="56">
        <v>1848</v>
      </c>
      <c r="F9" s="56">
        <v>55.46</v>
      </c>
      <c r="G9" s="56">
        <v>3571</v>
      </c>
      <c r="H9" s="56">
        <v>2584</v>
      </c>
      <c r="I9" s="56">
        <v>72.36</v>
      </c>
      <c r="J9" s="56">
        <v>1815</v>
      </c>
      <c r="K9" s="56">
        <v>1316</v>
      </c>
      <c r="L9" s="56">
        <v>72.510000000000005</v>
      </c>
      <c r="M9" s="56">
        <v>6697</v>
      </c>
      <c r="N9" s="56">
        <v>4778</v>
      </c>
      <c r="O9" s="56">
        <v>71.349999999999994</v>
      </c>
    </row>
    <row r="10" spans="1:15" ht="20.100000000000001" customHeight="1">
      <c r="A10" s="3">
        <v>3</v>
      </c>
      <c r="B10" s="44" t="s">
        <v>33</v>
      </c>
      <c r="C10" s="48" t="s">
        <v>34</v>
      </c>
      <c r="D10" s="56">
        <v>651</v>
      </c>
      <c r="E10" s="56">
        <v>400</v>
      </c>
      <c r="F10" s="56">
        <v>61.44</v>
      </c>
      <c r="G10" s="56">
        <v>2390</v>
      </c>
      <c r="H10" s="56">
        <v>1967</v>
      </c>
      <c r="I10" s="56">
        <v>82.3</v>
      </c>
      <c r="J10" s="56">
        <v>328</v>
      </c>
      <c r="K10" s="56">
        <v>281</v>
      </c>
      <c r="L10" s="56">
        <v>85.67</v>
      </c>
      <c r="M10" s="56">
        <v>91</v>
      </c>
      <c r="N10" s="56">
        <v>73</v>
      </c>
      <c r="O10" s="56">
        <v>80.22</v>
      </c>
    </row>
    <row r="11" spans="1:15" ht="20.100000000000001" customHeight="1">
      <c r="A11" s="3">
        <v>4</v>
      </c>
      <c r="B11" s="44" t="s">
        <v>35</v>
      </c>
      <c r="C11" s="48" t="s">
        <v>218</v>
      </c>
      <c r="D11" s="56">
        <v>544</v>
      </c>
      <c r="E11" s="56">
        <v>390</v>
      </c>
      <c r="F11" s="56">
        <v>71.69</v>
      </c>
      <c r="G11" s="56">
        <v>1245</v>
      </c>
      <c r="H11" s="56">
        <v>1100</v>
      </c>
      <c r="I11" s="56">
        <v>88.35</v>
      </c>
      <c r="J11" s="56">
        <v>357</v>
      </c>
      <c r="K11" s="56">
        <v>306</v>
      </c>
      <c r="L11" s="56">
        <v>85.71</v>
      </c>
      <c r="M11" s="56">
        <v>196</v>
      </c>
      <c r="N11" s="56">
        <v>154</v>
      </c>
      <c r="O11" s="56">
        <v>78.569999999999993</v>
      </c>
    </row>
    <row r="12" spans="1:15" ht="20.100000000000001" customHeight="1">
      <c r="A12" s="3">
        <v>5</v>
      </c>
      <c r="B12" s="44" t="s">
        <v>36</v>
      </c>
      <c r="C12" s="48" t="s">
        <v>37</v>
      </c>
      <c r="D12" s="56">
        <v>837</v>
      </c>
      <c r="E12" s="56">
        <v>488</v>
      </c>
      <c r="F12" s="56">
        <v>58.3</v>
      </c>
      <c r="G12" s="56">
        <v>1523</v>
      </c>
      <c r="H12" s="56">
        <v>1184</v>
      </c>
      <c r="I12" s="56">
        <v>77.739999999999995</v>
      </c>
      <c r="J12" s="56">
        <v>143</v>
      </c>
      <c r="K12" s="56">
        <v>121</v>
      </c>
      <c r="L12" s="56">
        <v>84.62</v>
      </c>
      <c r="M12" s="56">
        <v>149</v>
      </c>
      <c r="N12" s="56">
        <v>129</v>
      </c>
      <c r="O12" s="56">
        <v>86.58</v>
      </c>
    </row>
    <row r="13" spans="1:15" ht="20.100000000000001" customHeight="1">
      <c r="A13" s="3">
        <v>6</v>
      </c>
      <c r="B13" s="44" t="s">
        <v>38</v>
      </c>
      <c r="C13" s="48" t="s">
        <v>39</v>
      </c>
      <c r="D13" s="56">
        <v>1150</v>
      </c>
      <c r="E13" s="56">
        <v>744</v>
      </c>
      <c r="F13" s="56">
        <v>64.7</v>
      </c>
      <c r="G13" s="56">
        <v>2010</v>
      </c>
      <c r="H13" s="56">
        <v>1826</v>
      </c>
      <c r="I13" s="56">
        <v>90.85</v>
      </c>
      <c r="J13" s="56">
        <v>233</v>
      </c>
      <c r="K13" s="56">
        <v>211</v>
      </c>
      <c r="L13" s="56">
        <v>90.56</v>
      </c>
      <c r="M13" s="56">
        <v>240</v>
      </c>
      <c r="N13" s="56">
        <v>216</v>
      </c>
      <c r="O13" s="56">
        <v>90</v>
      </c>
    </row>
    <row r="14" spans="1:15" ht="20.100000000000001" customHeight="1">
      <c r="A14" s="3">
        <v>7</v>
      </c>
      <c r="B14" s="44" t="s">
        <v>40</v>
      </c>
      <c r="C14" s="48" t="s">
        <v>41</v>
      </c>
      <c r="D14" s="56">
        <v>342</v>
      </c>
      <c r="E14" s="56">
        <v>266</v>
      </c>
      <c r="F14" s="56">
        <v>77.78</v>
      </c>
      <c r="G14" s="56">
        <v>1227</v>
      </c>
      <c r="H14" s="56">
        <v>1090</v>
      </c>
      <c r="I14" s="56">
        <v>88.83</v>
      </c>
      <c r="J14" s="56">
        <v>211</v>
      </c>
      <c r="K14" s="56">
        <v>195</v>
      </c>
      <c r="L14" s="56">
        <v>92.42</v>
      </c>
      <c r="M14" s="56">
        <v>144</v>
      </c>
      <c r="N14" s="56">
        <v>118</v>
      </c>
      <c r="O14" s="56">
        <v>81.94</v>
      </c>
    </row>
    <row r="15" spans="1:15" ht="20.100000000000001" customHeight="1">
      <c r="A15" s="3">
        <v>8</v>
      </c>
      <c r="B15" s="44" t="s">
        <v>42</v>
      </c>
      <c r="C15" s="48" t="s">
        <v>43</v>
      </c>
      <c r="D15" s="56">
        <v>1050</v>
      </c>
      <c r="E15" s="56">
        <v>699</v>
      </c>
      <c r="F15" s="56">
        <v>66.569999999999993</v>
      </c>
      <c r="G15" s="56">
        <v>2114</v>
      </c>
      <c r="H15" s="56">
        <v>1801</v>
      </c>
      <c r="I15" s="56">
        <v>85.19</v>
      </c>
      <c r="J15" s="56">
        <v>1507</v>
      </c>
      <c r="K15" s="56">
        <v>1280</v>
      </c>
      <c r="L15" s="56">
        <v>84.94</v>
      </c>
      <c r="M15" s="56">
        <v>492</v>
      </c>
      <c r="N15" s="56">
        <v>395</v>
      </c>
      <c r="O15" s="56">
        <v>80.28</v>
      </c>
    </row>
    <row r="16" spans="1:15" ht="20.100000000000001" customHeight="1">
      <c r="A16" s="3">
        <v>9</v>
      </c>
      <c r="B16" s="44" t="s">
        <v>44</v>
      </c>
      <c r="C16" s="48" t="s">
        <v>45</v>
      </c>
      <c r="D16" s="56">
        <v>259</v>
      </c>
      <c r="E16" s="56">
        <v>172</v>
      </c>
      <c r="F16" s="56">
        <v>66.41</v>
      </c>
      <c r="G16" s="56">
        <v>135</v>
      </c>
      <c r="H16" s="56">
        <v>116</v>
      </c>
      <c r="I16" s="56">
        <v>85.93</v>
      </c>
      <c r="J16" s="56">
        <v>1153</v>
      </c>
      <c r="K16" s="56">
        <v>840</v>
      </c>
      <c r="L16" s="56">
        <v>72.849999999999994</v>
      </c>
      <c r="M16" s="56">
        <v>64</v>
      </c>
      <c r="N16" s="56">
        <v>56</v>
      </c>
      <c r="O16" s="56">
        <v>87.5</v>
      </c>
    </row>
    <row r="17" spans="1:15" ht="20.100000000000001" customHeight="1">
      <c r="A17" s="3">
        <v>10</v>
      </c>
      <c r="B17" s="44" t="s">
        <v>46</v>
      </c>
      <c r="C17" s="48" t="s">
        <v>47</v>
      </c>
      <c r="D17" s="56">
        <v>1786</v>
      </c>
      <c r="E17" s="56">
        <v>1288</v>
      </c>
      <c r="F17" s="56">
        <v>72.12</v>
      </c>
      <c r="G17" s="56">
        <v>2629</v>
      </c>
      <c r="H17" s="56">
        <v>2201</v>
      </c>
      <c r="I17" s="56">
        <v>83.72</v>
      </c>
      <c r="J17" s="56">
        <v>2215</v>
      </c>
      <c r="K17" s="56">
        <v>1888</v>
      </c>
      <c r="L17" s="56">
        <v>85.24</v>
      </c>
      <c r="M17" s="56">
        <v>777</v>
      </c>
      <c r="N17" s="56">
        <v>674</v>
      </c>
      <c r="O17" s="56">
        <v>86.74</v>
      </c>
    </row>
    <row r="18" spans="1:15" ht="20.100000000000001" customHeight="1">
      <c r="A18" s="3">
        <v>11</v>
      </c>
      <c r="B18" s="44" t="s">
        <v>48</v>
      </c>
      <c r="C18" s="48" t="s">
        <v>49</v>
      </c>
      <c r="D18" s="56">
        <v>460</v>
      </c>
      <c r="E18" s="56">
        <v>193</v>
      </c>
      <c r="F18" s="56">
        <v>41.96</v>
      </c>
      <c r="G18" s="56">
        <v>5232</v>
      </c>
      <c r="H18" s="56">
        <v>3667</v>
      </c>
      <c r="I18" s="56">
        <v>70.09</v>
      </c>
      <c r="J18" s="56">
        <v>633</v>
      </c>
      <c r="K18" s="56">
        <v>460</v>
      </c>
      <c r="L18" s="56">
        <v>72.67</v>
      </c>
      <c r="M18" s="56">
        <v>126</v>
      </c>
      <c r="N18" s="56">
        <v>88</v>
      </c>
      <c r="O18" s="56">
        <v>69.84</v>
      </c>
    </row>
    <row r="19" spans="1:15" ht="20.100000000000001" customHeight="1">
      <c r="A19" s="3">
        <v>12</v>
      </c>
      <c r="B19" s="44" t="s">
        <v>50</v>
      </c>
      <c r="C19" s="48" t="s">
        <v>51</v>
      </c>
      <c r="D19" s="56">
        <v>735</v>
      </c>
      <c r="E19" s="56">
        <v>552</v>
      </c>
      <c r="F19" s="56">
        <v>75.099999999999994</v>
      </c>
      <c r="G19" s="56">
        <v>83</v>
      </c>
      <c r="H19" s="56">
        <v>70</v>
      </c>
      <c r="I19" s="56">
        <v>84.34</v>
      </c>
      <c r="J19" s="56">
        <v>966</v>
      </c>
      <c r="K19" s="56">
        <v>877</v>
      </c>
      <c r="L19" s="56">
        <v>90.79</v>
      </c>
      <c r="M19" s="56">
        <v>440</v>
      </c>
      <c r="N19" s="56">
        <v>412</v>
      </c>
      <c r="O19" s="56">
        <v>93.64</v>
      </c>
    </row>
    <row r="20" spans="1:15" ht="20.100000000000001" customHeight="1">
      <c r="A20" s="3">
        <v>13</v>
      </c>
      <c r="B20" s="44" t="s">
        <v>52</v>
      </c>
      <c r="C20" s="48" t="s">
        <v>53</v>
      </c>
      <c r="D20" s="56">
        <v>3995</v>
      </c>
      <c r="E20" s="56">
        <v>2869</v>
      </c>
      <c r="F20" s="56">
        <v>71.81</v>
      </c>
      <c r="G20" s="56">
        <v>1577</v>
      </c>
      <c r="H20" s="56">
        <v>1389</v>
      </c>
      <c r="I20" s="56">
        <v>88.08</v>
      </c>
      <c r="J20" s="56">
        <v>2007</v>
      </c>
      <c r="K20" s="56">
        <v>1846</v>
      </c>
      <c r="L20" s="56">
        <v>91.98</v>
      </c>
      <c r="M20" s="56">
        <v>735</v>
      </c>
      <c r="N20" s="56">
        <v>701</v>
      </c>
      <c r="O20" s="56">
        <v>95.37</v>
      </c>
    </row>
    <row r="21" spans="1:15" ht="20.100000000000001" customHeight="1">
      <c r="A21" s="3">
        <v>14</v>
      </c>
      <c r="B21" s="44" t="s">
        <v>54</v>
      </c>
      <c r="C21" s="48" t="s">
        <v>55</v>
      </c>
      <c r="D21" s="56">
        <v>786</v>
      </c>
      <c r="E21" s="56">
        <v>587</v>
      </c>
      <c r="F21" s="56">
        <v>74.680000000000007</v>
      </c>
      <c r="G21" s="56">
        <v>775</v>
      </c>
      <c r="H21" s="56">
        <v>647</v>
      </c>
      <c r="I21" s="56">
        <v>83.48</v>
      </c>
      <c r="J21" s="56">
        <v>223</v>
      </c>
      <c r="K21" s="56">
        <v>186</v>
      </c>
      <c r="L21" s="56">
        <v>83.41</v>
      </c>
      <c r="M21" s="56">
        <v>84</v>
      </c>
      <c r="N21" s="56">
        <v>79</v>
      </c>
      <c r="O21" s="56">
        <v>94.05</v>
      </c>
    </row>
    <row r="22" spans="1:15" ht="20.100000000000001" customHeight="1">
      <c r="A22" s="3">
        <v>15</v>
      </c>
      <c r="B22" s="44" t="s">
        <v>56</v>
      </c>
      <c r="C22" s="48" t="s">
        <v>57</v>
      </c>
      <c r="D22" s="56">
        <v>1398</v>
      </c>
      <c r="E22" s="56">
        <v>938</v>
      </c>
      <c r="F22" s="56">
        <v>67.099999999999994</v>
      </c>
      <c r="G22" s="56">
        <v>223</v>
      </c>
      <c r="H22" s="56">
        <v>197</v>
      </c>
      <c r="I22" s="56">
        <v>88.34</v>
      </c>
      <c r="J22" s="56">
        <v>2603</v>
      </c>
      <c r="K22" s="56">
        <v>2233</v>
      </c>
      <c r="L22" s="56">
        <v>85.79</v>
      </c>
      <c r="M22" s="56">
        <v>563</v>
      </c>
      <c r="N22" s="56">
        <v>490</v>
      </c>
      <c r="O22" s="56">
        <v>87.03</v>
      </c>
    </row>
    <row r="23" spans="1:15" ht="20.100000000000001" customHeight="1">
      <c r="A23" s="3">
        <v>16</v>
      </c>
      <c r="B23" s="44" t="s">
        <v>58</v>
      </c>
      <c r="C23" s="48" t="s">
        <v>59</v>
      </c>
      <c r="D23" s="56">
        <v>728</v>
      </c>
      <c r="E23" s="56">
        <v>542</v>
      </c>
      <c r="F23" s="56">
        <v>74.45</v>
      </c>
      <c r="G23" s="56">
        <v>578</v>
      </c>
      <c r="H23" s="56">
        <v>490</v>
      </c>
      <c r="I23" s="56">
        <v>84.78</v>
      </c>
      <c r="J23" s="56">
        <v>1377</v>
      </c>
      <c r="K23" s="56">
        <v>1154</v>
      </c>
      <c r="L23" s="56">
        <v>83.81</v>
      </c>
      <c r="M23" s="56">
        <v>191</v>
      </c>
      <c r="N23" s="56">
        <v>169</v>
      </c>
      <c r="O23" s="56">
        <v>88.48</v>
      </c>
    </row>
    <row r="24" spans="1:15" ht="20.100000000000001" customHeight="1">
      <c r="A24" s="3">
        <v>17</v>
      </c>
      <c r="B24" s="44" t="s">
        <v>60</v>
      </c>
      <c r="C24" s="48" t="s">
        <v>61</v>
      </c>
      <c r="D24" s="56">
        <v>562</v>
      </c>
      <c r="E24" s="56">
        <v>373</v>
      </c>
      <c r="F24" s="56">
        <v>66.37</v>
      </c>
      <c r="G24" s="56">
        <v>645</v>
      </c>
      <c r="H24" s="56">
        <v>524</v>
      </c>
      <c r="I24" s="56">
        <v>81.239999999999995</v>
      </c>
      <c r="J24" s="56">
        <v>1013</v>
      </c>
      <c r="K24" s="56">
        <v>776</v>
      </c>
      <c r="L24" s="56">
        <v>76.599999999999994</v>
      </c>
      <c r="M24" s="56">
        <v>229</v>
      </c>
      <c r="N24" s="56">
        <v>199</v>
      </c>
      <c r="O24" s="56">
        <v>86.9</v>
      </c>
    </row>
    <row r="25" spans="1:15" ht="20.100000000000001" customHeight="1">
      <c r="A25" s="3">
        <v>18</v>
      </c>
      <c r="B25" s="44" t="s">
        <v>62</v>
      </c>
      <c r="C25" s="48" t="s">
        <v>63</v>
      </c>
      <c r="D25" s="56">
        <v>1403</v>
      </c>
      <c r="E25" s="56">
        <v>929</v>
      </c>
      <c r="F25" s="56">
        <v>66.22</v>
      </c>
      <c r="G25" s="56">
        <v>972</v>
      </c>
      <c r="H25" s="56">
        <v>793</v>
      </c>
      <c r="I25" s="56">
        <v>81.58</v>
      </c>
      <c r="J25" s="56">
        <v>1632</v>
      </c>
      <c r="K25" s="56">
        <v>1298</v>
      </c>
      <c r="L25" s="56">
        <v>79.53</v>
      </c>
      <c r="M25" s="56">
        <v>700</v>
      </c>
      <c r="N25" s="56">
        <v>589</v>
      </c>
      <c r="O25" s="56">
        <v>84.14</v>
      </c>
    </row>
    <row r="26" spans="1:15" ht="20.100000000000001" customHeight="1">
      <c r="A26" s="3">
        <v>19</v>
      </c>
      <c r="B26" s="44" t="s">
        <v>64</v>
      </c>
      <c r="C26" s="48" t="s">
        <v>65</v>
      </c>
      <c r="D26" s="56">
        <v>667</v>
      </c>
      <c r="E26" s="56">
        <v>457</v>
      </c>
      <c r="F26" s="56">
        <v>68.52</v>
      </c>
      <c r="G26" s="56">
        <v>3138</v>
      </c>
      <c r="H26" s="56">
        <v>2705</v>
      </c>
      <c r="I26" s="56">
        <v>86.2</v>
      </c>
      <c r="J26" s="56">
        <v>1195</v>
      </c>
      <c r="K26" s="56">
        <v>1044</v>
      </c>
      <c r="L26" s="56">
        <v>87.36</v>
      </c>
      <c r="M26" s="56">
        <v>149</v>
      </c>
      <c r="N26" s="56">
        <v>138</v>
      </c>
      <c r="O26" s="56">
        <v>92.62</v>
      </c>
    </row>
    <row r="27" spans="1:15" ht="20.100000000000001" customHeight="1">
      <c r="A27" s="3">
        <v>20</v>
      </c>
      <c r="B27" s="44" t="s">
        <v>66</v>
      </c>
      <c r="C27" s="48" t="s">
        <v>67</v>
      </c>
      <c r="D27" s="56">
        <v>1557</v>
      </c>
      <c r="E27" s="56">
        <v>984</v>
      </c>
      <c r="F27" s="56">
        <v>63.2</v>
      </c>
      <c r="G27" s="56">
        <v>112</v>
      </c>
      <c r="H27" s="56">
        <v>83</v>
      </c>
      <c r="I27" s="56">
        <v>74.11</v>
      </c>
      <c r="J27" s="56">
        <v>2818</v>
      </c>
      <c r="K27" s="56">
        <v>2190</v>
      </c>
      <c r="L27" s="56">
        <v>77.709999999999994</v>
      </c>
      <c r="M27" s="56">
        <v>399</v>
      </c>
      <c r="N27" s="56">
        <v>314</v>
      </c>
      <c r="O27" s="56">
        <v>78.7</v>
      </c>
    </row>
    <row r="28" spans="1:15" ht="20.100000000000001" customHeight="1">
      <c r="A28" s="3">
        <v>21</v>
      </c>
      <c r="B28" s="44" t="s">
        <v>68</v>
      </c>
      <c r="C28" s="48" t="s">
        <v>69</v>
      </c>
      <c r="D28" s="56">
        <v>796</v>
      </c>
      <c r="E28" s="56">
        <v>451</v>
      </c>
      <c r="F28" s="56">
        <v>56.66</v>
      </c>
      <c r="G28" s="56">
        <v>226</v>
      </c>
      <c r="H28" s="56">
        <v>161</v>
      </c>
      <c r="I28" s="56">
        <v>71.239999999999995</v>
      </c>
      <c r="J28" s="56">
        <v>1579</v>
      </c>
      <c r="K28" s="56">
        <v>1077</v>
      </c>
      <c r="L28" s="56">
        <v>68.209999999999994</v>
      </c>
      <c r="M28" s="56">
        <v>220</v>
      </c>
      <c r="N28" s="56">
        <v>138</v>
      </c>
      <c r="O28" s="56">
        <v>62.73</v>
      </c>
    </row>
    <row r="29" spans="1:15" ht="20.100000000000001" customHeight="1">
      <c r="A29" s="3">
        <v>22</v>
      </c>
      <c r="B29" s="44" t="s">
        <v>70</v>
      </c>
      <c r="C29" s="48" t="s">
        <v>71</v>
      </c>
      <c r="D29" s="56">
        <v>2455</v>
      </c>
      <c r="E29" s="56">
        <v>1647</v>
      </c>
      <c r="F29" s="56">
        <v>67.09</v>
      </c>
      <c r="G29" s="56">
        <v>170</v>
      </c>
      <c r="H29" s="56">
        <v>140</v>
      </c>
      <c r="I29" s="56">
        <v>82.35</v>
      </c>
      <c r="J29" s="56">
        <v>3554</v>
      </c>
      <c r="K29" s="56">
        <v>3045</v>
      </c>
      <c r="L29" s="56">
        <v>85.68</v>
      </c>
      <c r="M29" s="56">
        <v>1747</v>
      </c>
      <c r="N29" s="56">
        <v>1435</v>
      </c>
      <c r="O29" s="56">
        <v>82.14</v>
      </c>
    </row>
    <row r="30" spans="1:15" ht="20.100000000000001" customHeight="1">
      <c r="A30" s="3">
        <v>23</v>
      </c>
      <c r="B30" s="44" t="s">
        <v>72</v>
      </c>
      <c r="C30" s="48" t="s">
        <v>73</v>
      </c>
      <c r="D30" s="56">
        <v>1814</v>
      </c>
      <c r="E30" s="56">
        <v>1460</v>
      </c>
      <c r="F30" s="56">
        <v>80.489999999999995</v>
      </c>
      <c r="G30" s="56">
        <v>187</v>
      </c>
      <c r="H30" s="56">
        <v>173</v>
      </c>
      <c r="I30" s="56">
        <v>92.51</v>
      </c>
      <c r="J30" s="56">
        <v>7178</v>
      </c>
      <c r="K30" s="56">
        <v>6268</v>
      </c>
      <c r="L30" s="56">
        <v>87.32</v>
      </c>
      <c r="M30" s="56">
        <v>913</v>
      </c>
      <c r="N30" s="56">
        <v>759</v>
      </c>
      <c r="O30" s="56">
        <v>83.13</v>
      </c>
    </row>
    <row r="31" spans="1:15" ht="20.100000000000001" customHeight="1">
      <c r="A31" s="3">
        <v>24</v>
      </c>
      <c r="B31" s="44" t="s">
        <v>74</v>
      </c>
      <c r="C31" s="48" t="s">
        <v>75</v>
      </c>
      <c r="D31" s="56">
        <v>1585</v>
      </c>
      <c r="E31" s="56">
        <v>1170</v>
      </c>
      <c r="F31" s="56">
        <v>73.819999999999993</v>
      </c>
      <c r="G31" s="56">
        <v>133</v>
      </c>
      <c r="H31" s="56">
        <v>123</v>
      </c>
      <c r="I31" s="56">
        <v>92.48</v>
      </c>
      <c r="J31" s="56">
        <v>5628</v>
      </c>
      <c r="K31" s="56">
        <v>4830</v>
      </c>
      <c r="L31" s="56">
        <v>85.82</v>
      </c>
      <c r="M31" s="56">
        <v>2380</v>
      </c>
      <c r="N31" s="56">
        <v>1865</v>
      </c>
      <c r="O31" s="56">
        <v>78.36</v>
      </c>
    </row>
    <row r="32" spans="1:15" ht="20.100000000000001" customHeight="1">
      <c r="A32" s="3">
        <v>25</v>
      </c>
      <c r="B32" s="44" t="s">
        <v>76</v>
      </c>
      <c r="C32" s="48" t="s">
        <v>77</v>
      </c>
      <c r="D32" s="56">
        <v>1390</v>
      </c>
      <c r="E32" s="56">
        <v>864</v>
      </c>
      <c r="F32" s="56">
        <v>62.16</v>
      </c>
      <c r="G32" s="56">
        <v>568</v>
      </c>
      <c r="H32" s="56">
        <v>428</v>
      </c>
      <c r="I32" s="56">
        <v>75.349999999999994</v>
      </c>
      <c r="J32" s="56">
        <v>2328</v>
      </c>
      <c r="K32" s="56">
        <v>1692</v>
      </c>
      <c r="L32" s="56">
        <v>72.680000000000007</v>
      </c>
      <c r="M32" s="56">
        <v>584</v>
      </c>
      <c r="N32" s="56">
        <v>417</v>
      </c>
      <c r="O32" s="56">
        <v>71.400000000000006</v>
      </c>
    </row>
    <row r="33" spans="1:15" ht="20.100000000000001" customHeight="1">
      <c r="A33" s="3">
        <v>26</v>
      </c>
      <c r="B33" s="44" t="s">
        <v>78</v>
      </c>
      <c r="C33" s="48" t="s">
        <v>79</v>
      </c>
      <c r="D33" s="56">
        <v>2558</v>
      </c>
      <c r="E33" s="56">
        <v>1977</v>
      </c>
      <c r="F33" s="56">
        <v>77.290000000000006</v>
      </c>
      <c r="G33" s="56">
        <v>475</v>
      </c>
      <c r="H33" s="56">
        <v>429</v>
      </c>
      <c r="I33" s="56">
        <v>90.32</v>
      </c>
      <c r="J33" s="56">
        <v>2629</v>
      </c>
      <c r="K33" s="56">
        <v>2218</v>
      </c>
      <c r="L33" s="56">
        <v>84.37</v>
      </c>
      <c r="M33" s="56">
        <v>582</v>
      </c>
      <c r="N33" s="56">
        <v>420</v>
      </c>
      <c r="O33" s="56">
        <v>72.16</v>
      </c>
    </row>
    <row r="34" spans="1:15" ht="20.100000000000001" customHeight="1">
      <c r="A34" s="3">
        <v>27</v>
      </c>
      <c r="B34" s="44" t="s">
        <v>80</v>
      </c>
      <c r="C34" s="48" t="s">
        <v>81</v>
      </c>
      <c r="D34" s="56">
        <v>579</v>
      </c>
      <c r="E34" s="56">
        <v>346</v>
      </c>
      <c r="F34" s="56">
        <v>59.76</v>
      </c>
      <c r="G34" s="56">
        <v>13</v>
      </c>
      <c r="H34" s="56">
        <v>10</v>
      </c>
      <c r="I34" s="56">
        <v>76.92</v>
      </c>
      <c r="J34" s="56">
        <v>1011</v>
      </c>
      <c r="K34" s="56">
        <v>751</v>
      </c>
      <c r="L34" s="56">
        <v>74.28</v>
      </c>
      <c r="M34" s="56">
        <v>712</v>
      </c>
      <c r="N34" s="56">
        <v>636</v>
      </c>
      <c r="O34" s="56">
        <v>89.33</v>
      </c>
    </row>
    <row r="35" spans="1:15" ht="20.100000000000001" customHeight="1">
      <c r="A35" s="3">
        <v>28</v>
      </c>
      <c r="B35" s="44" t="s">
        <v>82</v>
      </c>
      <c r="C35" s="48" t="s">
        <v>219</v>
      </c>
      <c r="D35" s="56">
        <v>602</v>
      </c>
      <c r="E35" s="56">
        <v>433</v>
      </c>
      <c r="F35" s="56">
        <v>71.930000000000007</v>
      </c>
      <c r="G35" s="56">
        <v>3</v>
      </c>
      <c r="H35" s="56">
        <v>3</v>
      </c>
      <c r="I35" s="56">
        <v>100</v>
      </c>
      <c r="J35" s="56">
        <v>280</v>
      </c>
      <c r="K35" s="56">
        <v>242</v>
      </c>
      <c r="L35" s="56">
        <v>86.43</v>
      </c>
      <c r="M35" s="56">
        <v>399</v>
      </c>
      <c r="N35" s="56">
        <v>365</v>
      </c>
      <c r="O35" s="56">
        <v>91.48</v>
      </c>
    </row>
    <row r="36" spans="1:15" ht="20.100000000000001" customHeight="1">
      <c r="A36" s="3">
        <v>29</v>
      </c>
      <c r="B36" s="44" t="s">
        <v>83</v>
      </c>
      <c r="C36" s="48" t="s">
        <v>84</v>
      </c>
      <c r="D36" s="56">
        <v>988</v>
      </c>
      <c r="E36" s="56">
        <v>300</v>
      </c>
      <c r="F36" s="56">
        <v>30.36</v>
      </c>
      <c r="G36" s="56">
        <v>229</v>
      </c>
      <c r="H36" s="56">
        <v>125</v>
      </c>
      <c r="I36" s="56">
        <v>54.59</v>
      </c>
      <c r="J36" s="56">
        <v>482</v>
      </c>
      <c r="K36" s="56">
        <v>234</v>
      </c>
      <c r="L36" s="56">
        <v>48.55</v>
      </c>
      <c r="M36" s="56">
        <v>70</v>
      </c>
      <c r="N36" s="56">
        <v>34</v>
      </c>
      <c r="O36" s="56">
        <v>48.57</v>
      </c>
    </row>
    <row r="37" spans="1:15" ht="20.100000000000001" customHeight="1">
      <c r="A37" s="3">
        <v>30</v>
      </c>
      <c r="B37" s="44" t="s">
        <v>85</v>
      </c>
      <c r="C37" s="48" t="s">
        <v>86</v>
      </c>
      <c r="D37" s="56">
        <v>3617</v>
      </c>
      <c r="E37" s="56">
        <v>2023</v>
      </c>
      <c r="F37" s="56">
        <v>55.93</v>
      </c>
      <c r="G37" s="56">
        <v>290</v>
      </c>
      <c r="H37" s="56">
        <v>226</v>
      </c>
      <c r="I37" s="56">
        <v>77.930000000000007</v>
      </c>
      <c r="J37" s="56">
        <v>3690</v>
      </c>
      <c r="K37" s="56">
        <v>2750</v>
      </c>
      <c r="L37" s="56">
        <v>74.53</v>
      </c>
      <c r="M37" s="56">
        <v>644</v>
      </c>
      <c r="N37" s="56">
        <v>450</v>
      </c>
      <c r="O37" s="56">
        <v>69.88</v>
      </c>
    </row>
    <row r="38" spans="1:15" ht="20.100000000000001" customHeight="1">
      <c r="A38" s="3">
        <v>31</v>
      </c>
      <c r="B38" s="44" t="s">
        <v>87</v>
      </c>
      <c r="C38" s="48" t="s">
        <v>88</v>
      </c>
      <c r="D38" s="56">
        <v>955</v>
      </c>
      <c r="E38" s="56">
        <v>677</v>
      </c>
      <c r="F38" s="56">
        <v>70.89</v>
      </c>
      <c r="G38" s="56">
        <v>330</v>
      </c>
      <c r="H38" s="56">
        <v>280</v>
      </c>
      <c r="I38" s="56">
        <v>84.85</v>
      </c>
      <c r="J38" s="56">
        <v>1308</v>
      </c>
      <c r="K38" s="56">
        <v>1116</v>
      </c>
      <c r="L38" s="56">
        <v>85.32</v>
      </c>
      <c r="M38" s="56">
        <v>162</v>
      </c>
      <c r="N38" s="56">
        <v>136</v>
      </c>
      <c r="O38" s="56">
        <v>83.95</v>
      </c>
    </row>
    <row r="39" spans="1:15" ht="20.100000000000001" customHeight="1">
      <c r="A39" s="3">
        <v>32</v>
      </c>
      <c r="B39" s="44" t="s">
        <v>89</v>
      </c>
      <c r="C39" s="48" t="s">
        <v>90</v>
      </c>
      <c r="D39" s="56">
        <v>1733</v>
      </c>
      <c r="E39" s="56">
        <v>1062</v>
      </c>
      <c r="F39" s="56">
        <v>61.28</v>
      </c>
      <c r="G39" s="56">
        <v>359</v>
      </c>
      <c r="H39" s="56">
        <v>287</v>
      </c>
      <c r="I39" s="56">
        <v>79.94</v>
      </c>
      <c r="J39" s="56">
        <v>1106</v>
      </c>
      <c r="K39" s="56">
        <v>847</v>
      </c>
      <c r="L39" s="56">
        <v>76.58</v>
      </c>
      <c r="M39" s="56">
        <v>320</v>
      </c>
      <c r="N39" s="56">
        <v>238</v>
      </c>
      <c r="O39" s="56">
        <v>74.38</v>
      </c>
    </row>
    <row r="40" spans="1:15" ht="20.100000000000001" customHeight="1">
      <c r="A40" s="3">
        <v>33</v>
      </c>
      <c r="B40" s="44" t="s">
        <v>91</v>
      </c>
      <c r="C40" s="48" t="s">
        <v>92</v>
      </c>
      <c r="D40" s="56">
        <v>2274</v>
      </c>
      <c r="E40" s="56">
        <v>1140</v>
      </c>
      <c r="F40" s="56">
        <v>50.13</v>
      </c>
      <c r="G40" s="56">
        <v>202</v>
      </c>
      <c r="H40" s="56">
        <v>141</v>
      </c>
      <c r="I40" s="56">
        <v>69.8</v>
      </c>
      <c r="J40" s="56">
        <v>2655</v>
      </c>
      <c r="K40" s="56">
        <v>1895</v>
      </c>
      <c r="L40" s="56">
        <v>71.37</v>
      </c>
      <c r="M40" s="56">
        <v>494</v>
      </c>
      <c r="N40" s="56">
        <v>282</v>
      </c>
      <c r="O40" s="56">
        <v>57.09</v>
      </c>
    </row>
    <row r="41" spans="1:15" ht="20.100000000000001" customHeight="1">
      <c r="A41" s="3">
        <v>34</v>
      </c>
      <c r="B41" s="44" t="s">
        <v>93</v>
      </c>
      <c r="C41" s="48" t="s">
        <v>94</v>
      </c>
      <c r="D41" s="56">
        <v>1756</v>
      </c>
      <c r="E41" s="56">
        <v>1361</v>
      </c>
      <c r="F41" s="56">
        <v>77.510000000000005</v>
      </c>
      <c r="G41" s="56">
        <v>434</v>
      </c>
      <c r="H41" s="56">
        <v>390</v>
      </c>
      <c r="I41" s="56">
        <v>89.86</v>
      </c>
      <c r="J41" s="56">
        <v>2026</v>
      </c>
      <c r="K41" s="56">
        <v>1780</v>
      </c>
      <c r="L41" s="56">
        <v>87.86</v>
      </c>
      <c r="M41" s="56">
        <v>759</v>
      </c>
      <c r="N41" s="56">
        <v>668</v>
      </c>
      <c r="O41" s="56">
        <v>88.01</v>
      </c>
    </row>
    <row r="42" spans="1:15" ht="20.100000000000001" customHeight="1">
      <c r="A42" s="87" t="s">
        <v>8</v>
      </c>
      <c r="B42" s="88"/>
      <c r="C42" s="89"/>
      <c r="D42" s="59">
        <f>SUM(D8:D41)</f>
        <v>48224</v>
      </c>
      <c r="E42" s="59">
        <f>SUM(E8:E41)</f>
        <v>31423</v>
      </c>
      <c r="F42" s="60">
        <f>E42/D42*100</f>
        <v>65.160500995355008</v>
      </c>
      <c r="G42" s="59">
        <f>SUM(G8:G41)</f>
        <v>36971</v>
      </c>
      <c r="H42" s="59">
        <f>SUM(H8:H41)</f>
        <v>29985</v>
      </c>
      <c r="I42" s="60">
        <f>H42/G42*100</f>
        <v>81.104108625679586</v>
      </c>
      <c r="J42" s="59">
        <f>SUM(J8:J41)</f>
        <v>59469</v>
      </c>
      <c r="K42" s="59">
        <f>SUM(K8:K41)</f>
        <v>48516</v>
      </c>
      <c r="L42" s="60">
        <f>K42/J42*100</f>
        <v>81.582000706250312</v>
      </c>
      <c r="M42" s="59">
        <f>SUM(M8:M41)</f>
        <v>28318</v>
      </c>
      <c r="N42" s="59">
        <f>SUM(N8:N41)</f>
        <v>22006</v>
      </c>
      <c r="O42" s="60">
        <f>N42/M42*100</f>
        <v>77.71029027473692</v>
      </c>
    </row>
  </sheetData>
  <mergeCells count="12">
    <mergeCell ref="A42:C42"/>
    <mergeCell ref="A6:A7"/>
    <mergeCell ref="B6:B7"/>
    <mergeCell ref="C6:C7"/>
    <mergeCell ref="A2:O2"/>
    <mergeCell ref="A3:O3"/>
    <mergeCell ref="A4:O4"/>
    <mergeCell ref="A5:O5"/>
    <mergeCell ref="D6:F6"/>
    <mergeCell ref="G6:I6"/>
    <mergeCell ref="J6:L6"/>
    <mergeCell ref="M6:O6"/>
  </mergeCells>
  <pageMargins left="0" right="0" top="0.25" bottom="0.25" header="0.3" footer="0.3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42"/>
  <sheetViews>
    <sheetView workbookViewId="0">
      <selection activeCell="A5" sqref="A5:O5"/>
    </sheetView>
  </sheetViews>
  <sheetFormatPr defaultRowHeight="15"/>
  <cols>
    <col min="1" max="1" width="3.85546875" bestFit="1" customWidth="1"/>
    <col min="2" max="2" width="7" bestFit="1" customWidth="1"/>
    <col min="3" max="3" width="20.85546875" bestFit="1" customWidth="1"/>
    <col min="4" max="5" width="10.28515625" bestFit="1" customWidth="1"/>
    <col min="6" max="6" width="7.7109375" bestFit="1" customWidth="1"/>
    <col min="7" max="8" width="10.28515625" bestFit="1" customWidth="1"/>
    <col min="9" max="9" width="9" bestFit="1" customWidth="1"/>
    <col min="10" max="10" width="7.7109375" bestFit="1" customWidth="1"/>
    <col min="11" max="11" width="10.28515625" bestFit="1" customWidth="1"/>
    <col min="12" max="12" width="9" bestFit="1" customWidth="1"/>
    <col min="13" max="14" width="10.28515625" bestFit="1" customWidth="1"/>
    <col min="15" max="15" width="9" bestFit="1" customWidth="1"/>
  </cols>
  <sheetData>
    <row r="2" spans="1:15" ht="20.100000000000001" customHeight="1">
      <c r="A2" s="87" t="s">
        <v>23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</row>
    <row r="3" spans="1:15" ht="20.100000000000001" customHeight="1">
      <c r="A3" s="87" t="s">
        <v>121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9"/>
    </row>
    <row r="4" spans="1:15" ht="20.100000000000001" customHeight="1">
      <c r="A4" s="87" t="s">
        <v>302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20.100000000000001" customHeight="1">
      <c r="A5" s="87" t="s">
        <v>748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</row>
    <row r="6" spans="1:15" ht="20.100000000000001" customHeight="1">
      <c r="A6" s="95" t="s">
        <v>120</v>
      </c>
      <c r="B6" s="95" t="s">
        <v>97</v>
      </c>
      <c r="C6" s="93" t="s">
        <v>27</v>
      </c>
      <c r="D6" s="97" t="s">
        <v>111</v>
      </c>
      <c r="E6" s="97"/>
      <c r="F6" s="97"/>
      <c r="G6" s="97" t="s">
        <v>299</v>
      </c>
      <c r="H6" s="97"/>
      <c r="I6" s="97"/>
      <c r="J6" s="97" t="s">
        <v>113</v>
      </c>
      <c r="K6" s="97"/>
      <c r="L6" s="97"/>
      <c r="M6" s="97" t="s">
        <v>114</v>
      </c>
      <c r="N6" s="97"/>
      <c r="O6" s="97"/>
    </row>
    <row r="7" spans="1:15" ht="20.100000000000001" customHeight="1">
      <c r="A7" s="96"/>
      <c r="B7" s="96"/>
      <c r="C7" s="94"/>
      <c r="D7" s="44" t="s">
        <v>28</v>
      </c>
      <c r="E7" s="44" t="s">
        <v>29</v>
      </c>
      <c r="F7" s="44" t="s">
        <v>30</v>
      </c>
      <c r="G7" s="44" t="s">
        <v>28</v>
      </c>
      <c r="H7" s="44" t="s">
        <v>29</v>
      </c>
      <c r="I7" s="43" t="s">
        <v>30</v>
      </c>
      <c r="J7" s="44" t="s">
        <v>28</v>
      </c>
      <c r="K7" s="44" t="s">
        <v>29</v>
      </c>
      <c r="L7" s="44" t="s">
        <v>30</v>
      </c>
      <c r="M7" s="44" t="s">
        <v>28</v>
      </c>
      <c r="N7" s="44" t="s">
        <v>29</v>
      </c>
      <c r="O7" s="43" t="s">
        <v>30</v>
      </c>
    </row>
    <row r="8" spans="1:15" ht="20.100000000000001" customHeight="1">
      <c r="A8" s="3">
        <v>1</v>
      </c>
      <c r="B8" s="44" t="s">
        <v>31</v>
      </c>
      <c r="C8" s="48" t="s">
        <v>220</v>
      </c>
      <c r="D8" s="56">
        <v>4065</v>
      </c>
      <c r="E8" s="56">
        <v>2969</v>
      </c>
      <c r="F8" s="56">
        <v>73.040000000000006</v>
      </c>
      <c r="G8" s="56">
        <v>407</v>
      </c>
      <c r="H8" s="56">
        <v>320</v>
      </c>
      <c r="I8" s="56">
        <v>78.62</v>
      </c>
      <c r="J8" s="56">
        <v>743</v>
      </c>
      <c r="K8" s="56">
        <v>635</v>
      </c>
      <c r="L8" s="56">
        <v>85.46</v>
      </c>
      <c r="M8" s="56">
        <v>3000</v>
      </c>
      <c r="N8" s="56">
        <v>2578</v>
      </c>
      <c r="O8" s="56">
        <v>85.93</v>
      </c>
    </row>
    <row r="9" spans="1:15" ht="20.100000000000001" customHeight="1">
      <c r="A9" s="3">
        <v>2</v>
      </c>
      <c r="B9" s="44" t="s">
        <v>32</v>
      </c>
      <c r="C9" s="48" t="s">
        <v>221</v>
      </c>
      <c r="D9" s="56">
        <v>5620</v>
      </c>
      <c r="E9" s="56">
        <v>3920</v>
      </c>
      <c r="F9" s="56">
        <v>69.75</v>
      </c>
      <c r="G9" s="56">
        <v>548</v>
      </c>
      <c r="H9" s="56">
        <v>383</v>
      </c>
      <c r="I9" s="56">
        <v>69.89</v>
      </c>
      <c r="J9" s="56">
        <v>986</v>
      </c>
      <c r="K9" s="56">
        <v>779</v>
      </c>
      <c r="L9" s="56">
        <v>79.010000000000005</v>
      </c>
      <c r="M9" s="56">
        <v>4211</v>
      </c>
      <c r="N9" s="56">
        <v>3370</v>
      </c>
      <c r="O9" s="56">
        <v>80.03</v>
      </c>
    </row>
    <row r="10" spans="1:15" ht="20.100000000000001" customHeight="1">
      <c r="A10" s="3">
        <v>3</v>
      </c>
      <c r="B10" s="44" t="s">
        <v>33</v>
      </c>
      <c r="C10" s="48" t="s">
        <v>34</v>
      </c>
      <c r="D10" s="56">
        <v>1289</v>
      </c>
      <c r="E10" s="56">
        <v>1058</v>
      </c>
      <c r="F10" s="56">
        <v>82.08</v>
      </c>
      <c r="G10" s="56">
        <v>118</v>
      </c>
      <c r="H10" s="56">
        <v>88</v>
      </c>
      <c r="I10" s="56">
        <v>74.58</v>
      </c>
      <c r="J10" s="56">
        <v>310</v>
      </c>
      <c r="K10" s="56">
        <v>258</v>
      </c>
      <c r="L10" s="56">
        <v>83.23</v>
      </c>
      <c r="M10" s="56">
        <v>981</v>
      </c>
      <c r="N10" s="56">
        <v>844</v>
      </c>
      <c r="O10" s="56">
        <v>86.03</v>
      </c>
    </row>
    <row r="11" spans="1:15" ht="20.100000000000001" customHeight="1">
      <c r="A11" s="3">
        <v>4</v>
      </c>
      <c r="B11" s="44" t="s">
        <v>35</v>
      </c>
      <c r="C11" s="48" t="s">
        <v>218</v>
      </c>
      <c r="D11" s="56">
        <v>1492</v>
      </c>
      <c r="E11" s="56">
        <v>1188</v>
      </c>
      <c r="F11" s="56">
        <v>79.62</v>
      </c>
      <c r="G11" s="56">
        <v>333</v>
      </c>
      <c r="H11" s="56">
        <v>277</v>
      </c>
      <c r="I11" s="56">
        <v>83.18</v>
      </c>
      <c r="J11" s="56">
        <v>304</v>
      </c>
      <c r="K11" s="56">
        <v>253</v>
      </c>
      <c r="L11" s="56">
        <v>83.22</v>
      </c>
      <c r="M11" s="56">
        <v>1494</v>
      </c>
      <c r="N11" s="56">
        <v>1300</v>
      </c>
      <c r="O11" s="56">
        <v>87.01</v>
      </c>
    </row>
    <row r="12" spans="1:15" ht="20.100000000000001" customHeight="1">
      <c r="A12" s="3">
        <v>5</v>
      </c>
      <c r="B12" s="44" t="s">
        <v>36</v>
      </c>
      <c r="C12" s="48" t="s">
        <v>37</v>
      </c>
      <c r="D12" s="56">
        <v>2005</v>
      </c>
      <c r="E12" s="56">
        <v>1245</v>
      </c>
      <c r="F12" s="56">
        <v>62.09</v>
      </c>
      <c r="G12" s="56">
        <v>890</v>
      </c>
      <c r="H12" s="56">
        <v>578</v>
      </c>
      <c r="I12" s="56">
        <v>64.94</v>
      </c>
      <c r="J12" s="56">
        <v>394</v>
      </c>
      <c r="K12" s="56">
        <v>300</v>
      </c>
      <c r="L12" s="56">
        <v>76.14</v>
      </c>
      <c r="M12" s="56">
        <v>1446</v>
      </c>
      <c r="N12" s="56">
        <v>1102</v>
      </c>
      <c r="O12" s="56">
        <v>76.209999999999994</v>
      </c>
    </row>
    <row r="13" spans="1:15" ht="20.100000000000001" customHeight="1">
      <c r="A13" s="3">
        <v>6</v>
      </c>
      <c r="B13" s="44" t="s">
        <v>38</v>
      </c>
      <c r="C13" s="48" t="s">
        <v>39</v>
      </c>
      <c r="D13" s="56">
        <v>3001</v>
      </c>
      <c r="E13" s="56">
        <v>2506</v>
      </c>
      <c r="F13" s="56">
        <v>83.51</v>
      </c>
      <c r="G13" s="56">
        <v>487</v>
      </c>
      <c r="H13" s="56">
        <v>426</v>
      </c>
      <c r="I13" s="56">
        <v>87.47</v>
      </c>
      <c r="J13" s="56">
        <v>431</v>
      </c>
      <c r="K13" s="56">
        <v>370</v>
      </c>
      <c r="L13" s="56">
        <v>85.85</v>
      </c>
      <c r="M13" s="56">
        <v>1777</v>
      </c>
      <c r="N13" s="56">
        <v>1570</v>
      </c>
      <c r="O13" s="56">
        <v>88.35</v>
      </c>
    </row>
    <row r="14" spans="1:15" ht="20.100000000000001" customHeight="1">
      <c r="A14" s="3">
        <v>7</v>
      </c>
      <c r="B14" s="44" t="s">
        <v>40</v>
      </c>
      <c r="C14" s="48" t="s">
        <v>41</v>
      </c>
      <c r="D14" s="56">
        <v>1450</v>
      </c>
      <c r="E14" s="56">
        <v>1228</v>
      </c>
      <c r="F14" s="56">
        <v>84.69</v>
      </c>
      <c r="G14" s="56">
        <v>746</v>
      </c>
      <c r="H14" s="56">
        <v>645</v>
      </c>
      <c r="I14" s="56">
        <v>86.46</v>
      </c>
      <c r="J14" s="56">
        <v>748</v>
      </c>
      <c r="K14" s="56">
        <v>656</v>
      </c>
      <c r="L14" s="56">
        <v>87.7</v>
      </c>
      <c r="M14" s="56">
        <v>930</v>
      </c>
      <c r="N14" s="56">
        <v>862</v>
      </c>
      <c r="O14" s="56">
        <v>92.69</v>
      </c>
    </row>
    <row r="15" spans="1:15" ht="20.100000000000001" customHeight="1">
      <c r="A15" s="3">
        <v>8</v>
      </c>
      <c r="B15" s="44" t="s">
        <v>42</v>
      </c>
      <c r="C15" s="48" t="s">
        <v>43</v>
      </c>
      <c r="D15" s="56">
        <v>1691</v>
      </c>
      <c r="E15" s="56">
        <v>1366</v>
      </c>
      <c r="F15" s="56">
        <v>80.78</v>
      </c>
      <c r="G15" s="56">
        <v>539</v>
      </c>
      <c r="H15" s="56">
        <v>454</v>
      </c>
      <c r="I15" s="56">
        <v>84.23</v>
      </c>
      <c r="J15" s="56">
        <v>792</v>
      </c>
      <c r="K15" s="56">
        <v>653</v>
      </c>
      <c r="L15" s="56">
        <v>82.45</v>
      </c>
      <c r="M15" s="56">
        <v>1981</v>
      </c>
      <c r="N15" s="56">
        <v>1737</v>
      </c>
      <c r="O15" s="56">
        <v>87.68</v>
      </c>
    </row>
    <row r="16" spans="1:15" ht="20.100000000000001" customHeight="1">
      <c r="A16" s="3">
        <v>9</v>
      </c>
      <c r="B16" s="44" t="s">
        <v>44</v>
      </c>
      <c r="C16" s="48" t="s">
        <v>45</v>
      </c>
      <c r="D16" s="56">
        <v>1552</v>
      </c>
      <c r="E16" s="56">
        <v>1216</v>
      </c>
      <c r="F16" s="56">
        <v>78.349999999999994</v>
      </c>
      <c r="G16" s="56">
        <v>583</v>
      </c>
      <c r="H16" s="56">
        <v>441</v>
      </c>
      <c r="I16" s="56">
        <v>75.64</v>
      </c>
      <c r="J16" s="56">
        <v>669</v>
      </c>
      <c r="K16" s="56">
        <v>531</v>
      </c>
      <c r="L16" s="56">
        <v>79.37</v>
      </c>
      <c r="M16" s="56">
        <v>812</v>
      </c>
      <c r="N16" s="56">
        <v>619</v>
      </c>
      <c r="O16" s="56">
        <v>76.23</v>
      </c>
    </row>
    <row r="17" spans="1:15" ht="20.100000000000001" customHeight="1">
      <c r="A17" s="3">
        <v>10</v>
      </c>
      <c r="B17" s="44" t="s">
        <v>46</v>
      </c>
      <c r="C17" s="48" t="s">
        <v>47</v>
      </c>
      <c r="D17" s="56">
        <v>3619</v>
      </c>
      <c r="E17" s="56">
        <v>3041</v>
      </c>
      <c r="F17" s="56">
        <v>84.03</v>
      </c>
      <c r="G17" s="56">
        <v>2015</v>
      </c>
      <c r="H17" s="56">
        <v>1727</v>
      </c>
      <c r="I17" s="56">
        <v>85.71</v>
      </c>
      <c r="J17" s="56">
        <v>724</v>
      </c>
      <c r="K17" s="56">
        <v>634</v>
      </c>
      <c r="L17" s="56">
        <v>87.57</v>
      </c>
      <c r="M17" s="56">
        <v>3946</v>
      </c>
      <c r="N17" s="56">
        <v>3424</v>
      </c>
      <c r="O17" s="56">
        <v>86.77</v>
      </c>
    </row>
    <row r="18" spans="1:15" ht="20.100000000000001" customHeight="1">
      <c r="A18" s="3">
        <v>11</v>
      </c>
      <c r="B18" s="44" t="s">
        <v>48</v>
      </c>
      <c r="C18" s="48" t="s">
        <v>49</v>
      </c>
      <c r="D18" s="56">
        <v>1526</v>
      </c>
      <c r="E18" s="56">
        <v>1117</v>
      </c>
      <c r="F18" s="56">
        <v>73.2</v>
      </c>
      <c r="G18" s="56">
        <v>144</v>
      </c>
      <c r="H18" s="56">
        <v>97</v>
      </c>
      <c r="I18" s="56">
        <v>67.36</v>
      </c>
      <c r="J18" s="56">
        <v>541</v>
      </c>
      <c r="K18" s="56">
        <v>409</v>
      </c>
      <c r="L18" s="56">
        <v>75.599999999999994</v>
      </c>
      <c r="M18" s="56">
        <v>1729</v>
      </c>
      <c r="N18" s="56">
        <v>1321</v>
      </c>
      <c r="O18" s="56">
        <v>76.400000000000006</v>
      </c>
    </row>
    <row r="19" spans="1:15" ht="20.100000000000001" customHeight="1">
      <c r="A19" s="3">
        <v>12</v>
      </c>
      <c r="B19" s="44" t="s">
        <v>50</v>
      </c>
      <c r="C19" s="48" t="s">
        <v>51</v>
      </c>
      <c r="D19" s="56">
        <v>528</v>
      </c>
      <c r="E19" s="56">
        <v>425</v>
      </c>
      <c r="F19" s="56">
        <v>80.489999999999995</v>
      </c>
      <c r="G19" s="56">
        <v>337</v>
      </c>
      <c r="H19" s="56">
        <v>291</v>
      </c>
      <c r="I19" s="56">
        <v>86.35</v>
      </c>
      <c r="J19" s="56">
        <v>868</v>
      </c>
      <c r="K19" s="56">
        <v>789</v>
      </c>
      <c r="L19" s="56">
        <v>90.9</v>
      </c>
      <c r="M19" s="56">
        <v>2623</v>
      </c>
      <c r="N19" s="56">
        <v>2438</v>
      </c>
      <c r="O19" s="56">
        <v>92.95</v>
      </c>
    </row>
    <row r="20" spans="1:15" ht="20.100000000000001" customHeight="1">
      <c r="A20" s="3">
        <v>13</v>
      </c>
      <c r="B20" s="44" t="s">
        <v>52</v>
      </c>
      <c r="C20" s="48" t="s">
        <v>53</v>
      </c>
      <c r="D20" s="56">
        <v>1112</v>
      </c>
      <c r="E20" s="56">
        <v>884</v>
      </c>
      <c r="F20" s="56">
        <v>79.5</v>
      </c>
      <c r="G20" s="56">
        <v>583</v>
      </c>
      <c r="H20" s="56">
        <v>504</v>
      </c>
      <c r="I20" s="56">
        <v>86.45</v>
      </c>
      <c r="J20" s="56">
        <v>396</v>
      </c>
      <c r="K20" s="56">
        <v>355</v>
      </c>
      <c r="L20" s="56">
        <v>89.65</v>
      </c>
      <c r="M20" s="56">
        <v>3883</v>
      </c>
      <c r="N20" s="56">
        <v>3590</v>
      </c>
      <c r="O20" s="56">
        <v>92.45</v>
      </c>
    </row>
    <row r="21" spans="1:15" ht="20.100000000000001" customHeight="1">
      <c r="A21" s="3">
        <v>14</v>
      </c>
      <c r="B21" s="44" t="s">
        <v>54</v>
      </c>
      <c r="C21" s="48" t="s">
        <v>55</v>
      </c>
      <c r="D21" s="56">
        <v>566</v>
      </c>
      <c r="E21" s="56">
        <v>428</v>
      </c>
      <c r="F21" s="56">
        <v>75.62</v>
      </c>
      <c r="G21" s="56">
        <v>255</v>
      </c>
      <c r="H21" s="56">
        <v>178</v>
      </c>
      <c r="I21" s="56">
        <v>69.8</v>
      </c>
      <c r="J21" s="56">
        <v>65</v>
      </c>
      <c r="K21" s="56">
        <v>57</v>
      </c>
      <c r="L21" s="56">
        <v>87.69</v>
      </c>
      <c r="M21" s="56">
        <v>694</v>
      </c>
      <c r="N21" s="56">
        <v>624</v>
      </c>
      <c r="O21" s="56">
        <v>89.91</v>
      </c>
    </row>
    <row r="22" spans="1:15" ht="20.100000000000001" customHeight="1">
      <c r="A22" s="3">
        <v>15</v>
      </c>
      <c r="B22" s="44" t="s">
        <v>56</v>
      </c>
      <c r="C22" s="48" t="s">
        <v>57</v>
      </c>
      <c r="D22" s="56">
        <v>2405</v>
      </c>
      <c r="E22" s="56">
        <v>1928</v>
      </c>
      <c r="F22" s="56">
        <v>80.17</v>
      </c>
      <c r="G22" s="56">
        <v>1550</v>
      </c>
      <c r="H22" s="56">
        <v>1278</v>
      </c>
      <c r="I22" s="56">
        <v>82.45</v>
      </c>
      <c r="J22" s="56">
        <v>910</v>
      </c>
      <c r="K22" s="56">
        <v>766</v>
      </c>
      <c r="L22" s="56">
        <v>84.18</v>
      </c>
      <c r="M22" s="56">
        <v>2107</v>
      </c>
      <c r="N22" s="56">
        <v>1846</v>
      </c>
      <c r="O22" s="56">
        <v>87.61</v>
      </c>
    </row>
    <row r="23" spans="1:15" ht="20.100000000000001" customHeight="1">
      <c r="A23" s="3">
        <v>16</v>
      </c>
      <c r="B23" s="44" t="s">
        <v>58</v>
      </c>
      <c r="C23" s="48" t="s">
        <v>59</v>
      </c>
      <c r="D23" s="56">
        <v>2525</v>
      </c>
      <c r="E23" s="56">
        <v>2023</v>
      </c>
      <c r="F23" s="56">
        <v>80.12</v>
      </c>
      <c r="G23" s="56">
        <v>1796</v>
      </c>
      <c r="H23" s="56">
        <v>1507</v>
      </c>
      <c r="I23" s="56">
        <v>83.91</v>
      </c>
      <c r="J23" s="56">
        <v>1418</v>
      </c>
      <c r="K23" s="56">
        <v>1194</v>
      </c>
      <c r="L23" s="56">
        <v>84.2</v>
      </c>
      <c r="M23" s="56">
        <v>1433</v>
      </c>
      <c r="N23" s="56">
        <v>1251</v>
      </c>
      <c r="O23" s="56">
        <v>87.3</v>
      </c>
    </row>
    <row r="24" spans="1:15" ht="20.100000000000001" customHeight="1">
      <c r="A24" s="3">
        <v>17</v>
      </c>
      <c r="B24" s="44" t="s">
        <v>60</v>
      </c>
      <c r="C24" s="48" t="s">
        <v>61</v>
      </c>
      <c r="D24" s="56">
        <v>1593</v>
      </c>
      <c r="E24" s="56">
        <v>1073</v>
      </c>
      <c r="F24" s="56">
        <v>67.36</v>
      </c>
      <c r="G24" s="56">
        <v>300</v>
      </c>
      <c r="H24" s="56">
        <v>232</v>
      </c>
      <c r="I24" s="56">
        <v>77.33</v>
      </c>
      <c r="J24" s="56">
        <v>415</v>
      </c>
      <c r="K24" s="56">
        <v>300</v>
      </c>
      <c r="L24" s="56">
        <v>72.290000000000006</v>
      </c>
      <c r="M24" s="56">
        <v>1644</v>
      </c>
      <c r="N24" s="56">
        <v>1298</v>
      </c>
      <c r="O24" s="56">
        <v>78.95</v>
      </c>
    </row>
    <row r="25" spans="1:15" ht="20.100000000000001" customHeight="1">
      <c r="A25" s="3">
        <v>18</v>
      </c>
      <c r="B25" s="44" t="s">
        <v>62</v>
      </c>
      <c r="C25" s="48" t="s">
        <v>63</v>
      </c>
      <c r="D25" s="56">
        <v>1982</v>
      </c>
      <c r="E25" s="56">
        <v>1463</v>
      </c>
      <c r="F25" s="56">
        <v>73.81</v>
      </c>
      <c r="G25" s="56">
        <v>450</v>
      </c>
      <c r="H25" s="56">
        <v>345</v>
      </c>
      <c r="I25" s="56">
        <v>76.67</v>
      </c>
      <c r="J25" s="56">
        <v>770</v>
      </c>
      <c r="K25" s="56">
        <v>618</v>
      </c>
      <c r="L25" s="56">
        <v>80.260000000000005</v>
      </c>
      <c r="M25" s="56">
        <v>3088</v>
      </c>
      <c r="N25" s="56">
        <v>2678</v>
      </c>
      <c r="O25" s="56">
        <v>86.72</v>
      </c>
    </row>
    <row r="26" spans="1:15" ht="20.100000000000001" customHeight="1">
      <c r="A26" s="3">
        <v>19</v>
      </c>
      <c r="B26" s="44" t="s">
        <v>64</v>
      </c>
      <c r="C26" s="48" t="s">
        <v>65</v>
      </c>
      <c r="D26" s="56">
        <v>2261</v>
      </c>
      <c r="E26" s="56">
        <v>1848</v>
      </c>
      <c r="F26" s="56">
        <v>81.73</v>
      </c>
      <c r="G26" s="56">
        <v>213</v>
      </c>
      <c r="H26" s="56">
        <v>188</v>
      </c>
      <c r="I26" s="56">
        <v>88.26</v>
      </c>
      <c r="J26" s="56">
        <v>397</v>
      </c>
      <c r="K26" s="56">
        <v>337</v>
      </c>
      <c r="L26" s="56">
        <v>84.89</v>
      </c>
      <c r="M26" s="56">
        <v>1929</v>
      </c>
      <c r="N26" s="56">
        <v>1680</v>
      </c>
      <c r="O26" s="56">
        <v>87.09</v>
      </c>
    </row>
    <row r="27" spans="1:15" ht="20.100000000000001" customHeight="1">
      <c r="A27" s="3">
        <v>20</v>
      </c>
      <c r="B27" s="44" t="s">
        <v>66</v>
      </c>
      <c r="C27" s="48" t="s">
        <v>67</v>
      </c>
      <c r="D27" s="56">
        <v>1264</v>
      </c>
      <c r="E27" s="56">
        <v>920</v>
      </c>
      <c r="F27" s="56">
        <v>72.78</v>
      </c>
      <c r="G27" s="56">
        <v>952</v>
      </c>
      <c r="H27" s="56">
        <v>768</v>
      </c>
      <c r="I27" s="56">
        <v>80.67</v>
      </c>
      <c r="J27" s="56">
        <v>643</v>
      </c>
      <c r="K27" s="56">
        <v>523</v>
      </c>
      <c r="L27" s="56">
        <v>81.34</v>
      </c>
      <c r="M27" s="56">
        <v>1836</v>
      </c>
      <c r="N27" s="56">
        <v>1500</v>
      </c>
      <c r="O27" s="56">
        <v>81.7</v>
      </c>
    </row>
    <row r="28" spans="1:15" ht="20.100000000000001" customHeight="1">
      <c r="A28" s="3">
        <v>21</v>
      </c>
      <c r="B28" s="44" t="s">
        <v>68</v>
      </c>
      <c r="C28" s="48" t="s">
        <v>69</v>
      </c>
      <c r="D28" s="56">
        <v>942</v>
      </c>
      <c r="E28" s="56">
        <v>623</v>
      </c>
      <c r="F28" s="56">
        <v>66.14</v>
      </c>
      <c r="G28" s="56">
        <v>446</v>
      </c>
      <c r="H28" s="56">
        <v>308</v>
      </c>
      <c r="I28" s="56">
        <v>69.06</v>
      </c>
      <c r="J28" s="56">
        <v>301</v>
      </c>
      <c r="K28" s="56">
        <v>215</v>
      </c>
      <c r="L28" s="56">
        <v>71.430000000000007</v>
      </c>
      <c r="M28" s="56">
        <v>2146</v>
      </c>
      <c r="N28" s="56">
        <v>1627</v>
      </c>
      <c r="O28" s="56">
        <v>75.819999999999993</v>
      </c>
    </row>
    <row r="29" spans="1:15" ht="20.100000000000001" customHeight="1">
      <c r="A29" s="3">
        <v>22</v>
      </c>
      <c r="B29" s="44" t="s">
        <v>70</v>
      </c>
      <c r="C29" s="48" t="s">
        <v>71</v>
      </c>
      <c r="D29" s="56">
        <v>1305</v>
      </c>
      <c r="E29" s="56">
        <v>1077</v>
      </c>
      <c r="F29" s="56">
        <v>82.53</v>
      </c>
      <c r="G29" s="56">
        <v>635</v>
      </c>
      <c r="H29" s="56">
        <v>551</v>
      </c>
      <c r="I29" s="56">
        <v>86.77</v>
      </c>
      <c r="J29" s="56">
        <v>493</v>
      </c>
      <c r="K29" s="56">
        <v>438</v>
      </c>
      <c r="L29" s="56">
        <v>88.84</v>
      </c>
      <c r="M29" s="56">
        <v>2165</v>
      </c>
      <c r="N29" s="56">
        <v>1943</v>
      </c>
      <c r="O29" s="56">
        <v>89.75</v>
      </c>
    </row>
    <row r="30" spans="1:15" ht="20.100000000000001" customHeight="1">
      <c r="A30" s="3">
        <v>23</v>
      </c>
      <c r="B30" s="44" t="s">
        <v>72</v>
      </c>
      <c r="C30" s="48" t="s">
        <v>73</v>
      </c>
      <c r="D30" s="56">
        <v>2622</v>
      </c>
      <c r="E30" s="56">
        <v>2222</v>
      </c>
      <c r="F30" s="56">
        <v>84.74</v>
      </c>
      <c r="G30" s="56">
        <v>834</v>
      </c>
      <c r="H30" s="56">
        <v>733</v>
      </c>
      <c r="I30" s="56">
        <v>87.89</v>
      </c>
      <c r="J30" s="56">
        <v>1609</v>
      </c>
      <c r="K30" s="56">
        <v>1484</v>
      </c>
      <c r="L30" s="56">
        <v>92.23</v>
      </c>
      <c r="M30" s="56">
        <v>3636</v>
      </c>
      <c r="N30" s="56">
        <v>3261</v>
      </c>
      <c r="O30" s="56">
        <v>89.69</v>
      </c>
    </row>
    <row r="31" spans="1:15" ht="20.100000000000001" customHeight="1">
      <c r="A31" s="3">
        <v>24</v>
      </c>
      <c r="B31" s="44" t="s">
        <v>74</v>
      </c>
      <c r="C31" s="48" t="s">
        <v>75</v>
      </c>
      <c r="D31" s="56">
        <v>1271</v>
      </c>
      <c r="E31" s="56">
        <v>1050</v>
      </c>
      <c r="F31" s="56">
        <v>82.61</v>
      </c>
      <c r="G31" s="56">
        <v>949</v>
      </c>
      <c r="H31" s="56">
        <v>762</v>
      </c>
      <c r="I31" s="56">
        <v>80.3</v>
      </c>
      <c r="J31" s="56">
        <v>614</v>
      </c>
      <c r="K31" s="56">
        <v>539</v>
      </c>
      <c r="L31" s="56">
        <v>87.79</v>
      </c>
      <c r="M31" s="56">
        <v>2310</v>
      </c>
      <c r="N31" s="56">
        <v>2067</v>
      </c>
      <c r="O31" s="56">
        <v>89.48</v>
      </c>
    </row>
    <row r="32" spans="1:15" ht="20.100000000000001" customHeight="1">
      <c r="A32" s="3">
        <v>25</v>
      </c>
      <c r="B32" s="44" t="s">
        <v>76</v>
      </c>
      <c r="C32" s="48" t="s">
        <v>77</v>
      </c>
      <c r="D32" s="56">
        <v>2069</v>
      </c>
      <c r="E32" s="56">
        <v>1440</v>
      </c>
      <c r="F32" s="56">
        <v>69.599999999999994</v>
      </c>
      <c r="G32" s="56">
        <v>621</v>
      </c>
      <c r="H32" s="56">
        <v>452</v>
      </c>
      <c r="I32" s="56">
        <v>72.790000000000006</v>
      </c>
      <c r="J32" s="56">
        <v>769</v>
      </c>
      <c r="K32" s="56">
        <v>569</v>
      </c>
      <c r="L32" s="56">
        <v>73.989999999999995</v>
      </c>
      <c r="M32" s="56">
        <v>4580</v>
      </c>
      <c r="N32" s="56">
        <v>3621</v>
      </c>
      <c r="O32" s="56">
        <v>79.06</v>
      </c>
    </row>
    <row r="33" spans="1:15" ht="20.100000000000001" customHeight="1">
      <c r="A33" s="3">
        <v>26</v>
      </c>
      <c r="B33" s="44" t="s">
        <v>78</v>
      </c>
      <c r="C33" s="48" t="s">
        <v>79</v>
      </c>
      <c r="D33" s="56">
        <v>2570</v>
      </c>
      <c r="E33" s="56">
        <v>2096</v>
      </c>
      <c r="F33" s="56">
        <v>81.56</v>
      </c>
      <c r="G33" s="56">
        <v>199</v>
      </c>
      <c r="H33" s="56">
        <v>156</v>
      </c>
      <c r="I33" s="56">
        <v>78.39</v>
      </c>
      <c r="J33" s="56">
        <v>985</v>
      </c>
      <c r="K33" s="56">
        <v>871</v>
      </c>
      <c r="L33" s="56">
        <v>88.43</v>
      </c>
      <c r="M33" s="56">
        <v>3516</v>
      </c>
      <c r="N33" s="56">
        <v>3090</v>
      </c>
      <c r="O33" s="56">
        <v>87.88</v>
      </c>
    </row>
    <row r="34" spans="1:15" ht="20.100000000000001" customHeight="1">
      <c r="A34" s="3">
        <v>27</v>
      </c>
      <c r="B34" s="44" t="s">
        <v>80</v>
      </c>
      <c r="C34" s="48" t="s">
        <v>81</v>
      </c>
      <c r="D34" s="56">
        <v>482</v>
      </c>
      <c r="E34" s="56">
        <v>346</v>
      </c>
      <c r="F34" s="56">
        <v>71.78</v>
      </c>
      <c r="G34" s="56">
        <v>164</v>
      </c>
      <c r="H34" s="56">
        <v>110</v>
      </c>
      <c r="I34" s="56">
        <v>67.069999999999993</v>
      </c>
      <c r="J34" s="56">
        <v>698</v>
      </c>
      <c r="K34" s="56">
        <v>558</v>
      </c>
      <c r="L34" s="56">
        <v>79.94</v>
      </c>
      <c r="M34" s="56">
        <v>1026</v>
      </c>
      <c r="N34" s="56">
        <v>914</v>
      </c>
      <c r="O34" s="56">
        <v>89.08</v>
      </c>
    </row>
    <row r="35" spans="1:15" ht="20.100000000000001" customHeight="1">
      <c r="A35" s="3">
        <v>28</v>
      </c>
      <c r="B35" s="44" t="s">
        <v>82</v>
      </c>
      <c r="C35" s="48" t="s">
        <v>219</v>
      </c>
      <c r="D35" s="56">
        <v>261</v>
      </c>
      <c r="E35" s="56">
        <v>222</v>
      </c>
      <c r="F35" s="56">
        <v>85.06</v>
      </c>
      <c r="G35" s="56">
        <v>80</v>
      </c>
      <c r="H35" s="56">
        <v>73</v>
      </c>
      <c r="I35" s="56">
        <v>91.25</v>
      </c>
      <c r="J35" s="56">
        <v>1303</v>
      </c>
      <c r="K35" s="56">
        <v>1173</v>
      </c>
      <c r="L35" s="56">
        <v>90.02</v>
      </c>
      <c r="M35" s="56">
        <v>1533</v>
      </c>
      <c r="N35" s="56">
        <v>1458</v>
      </c>
      <c r="O35" s="56">
        <v>95.11</v>
      </c>
    </row>
    <row r="36" spans="1:15" ht="20.100000000000001" customHeight="1">
      <c r="A36" s="3">
        <v>29</v>
      </c>
      <c r="B36" s="44" t="s">
        <v>83</v>
      </c>
      <c r="C36" s="48" t="s">
        <v>84</v>
      </c>
      <c r="D36" s="56">
        <v>1106</v>
      </c>
      <c r="E36" s="56">
        <v>375</v>
      </c>
      <c r="F36" s="56">
        <v>33.909999999999997</v>
      </c>
      <c r="G36" s="56">
        <v>518</v>
      </c>
      <c r="H36" s="56">
        <v>170</v>
      </c>
      <c r="I36" s="56">
        <v>32.82</v>
      </c>
      <c r="J36" s="56">
        <v>926</v>
      </c>
      <c r="K36" s="56">
        <v>344</v>
      </c>
      <c r="L36" s="56">
        <v>37.15</v>
      </c>
      <c r="M36" s="56">
        <v>1200</v>
      </c>
      <c r="N36" s="56">
        <v>533</v>
      </c>
      <c r="O36" s="56">
        <v>44.42</v>
      </c>
    </row>
    <row r="37" spans="1:15" ht="20.100000000000001" customHeight="1">
      <c r="A37" s="3">
        <v>30</v>
      </c>
      <c r="B37" s="44" t="s">
        <v>85</v>
      </c>
      <c r="C37" s="48" t="s">
        <v>86</v>
      </c>
      <c r="D37" s="56">
        <v>3761</v>
      </c>
      <c r="E37" s="56">
        <v>2486</v>
      </c>
      <c r="F37" s="56">
        <v>66.099999999999994</v>
      </c>
      <c r="G37" s="56">
        <v>204</v>
      </c>
      <c r="H37" s="56">
        <v>141</v>
      </c>
      <c r="I37" s="56">
        <v>69.12</v>
      </c>
      <c r="J37" s="56">
        <v>1963</v>
      </c>
      <c r="K37" s="56">
        <v>1399</v>
      </c>
      <c r="L37" s="56">
        <v>71.27</v>
      </c>
      <c r="M37" s="56">
        <v>3004</v>
      </c>
      <c r="N37" s="56">
        <v>2369</v>
      </c>
      <c r="O37" s="56">
        <v>78.86</v>
      </c>
    </row>
    <row r="38" spans="1:15" ht="20.100000000000001" customHeight="1">
      <c r="A38" s="3">
        <v>31</v>
      </c>
      <c r="B38" s="44" t="s">
        <v>87</v>
      </c>
      <c r="C38" s="48" t="s">
        <v>88</v>
      </c>
      <c r="D38" s="56">
        <v>1477</v>
      </c>
      <c r="E38" s="56">
        <v>1154</v>
      </c>
      <c r="F38" s="56">
        <v>78.13</v>
      </c>
      <c r="G38" s="56">
        <v>1134</v>
      </c>
      <c r="H38" s="56">
        <v>936</v>
      </c>
      <c r="I38" s="56">
        <v>82.54</v>
      </c>
      <c r="J38" s="56">
        <v>787</v>
      </c>
      <c r="K38" s="56">
        <v>651</v>
      </c>
      <c r="L38" s="56">
        <v>82.72</v>
      </c>
      <c r="M38" s="56">
        <v>2778</v>
      </c>
      <c r="N38" s="56">
        <v>2340</v>
      </c>
      <c r="O38" s="56">
        <v>84.23</v>
      </c>
    </row>
    <row r="39" spans="1:15" ht="20.100000000000001" customHeight="1">
      <c r="A39" s="3">
        <v>32</v>
      </c>
      <c r="B39" s="44" t="s">
        <v>89</v>
      </c>
      <c r="C39" s="48" t="s">
        <v>90</v>
      </c>
      <c r="D39" s="56">
        <v>2323</v>
      </c>
      <c r="E39" s="56">
        <v>1541</v>
      </c>
      <c r="F39" s="56">
        <v>66.34</v>
      </c>
      <c r="G39" s="56">
        <v>1741</v>
      </c>
      <c r="H39" s="56">
        <v>1174</v>
      </c>
      <c r="I39" s="56">
        <v>67.430000000000007</v>
      </c>
      <c r="J39" s="56">
        <v>1113</v>
      </c>
      <c r="K39" s="56">
        <v>758</v>
      </c>
      <c r="L39" s="56">
        <v>68.099999999999994</v>
      </c>
      <c r="M39" s="56">
        <v>2400</v>
      </c>
      <c r="N39" s="56">
        <v>1803</v>
      </c>
      <c r="O39" s="56">
        <v>75.13</v>
      </c>
    </row>
    <row r="40" spans="1:15" ht="20.100000000000001" customHeight="1">
      <c r="A40" s="3">
        <v>33</v>
      </c>
      <c r="B40" s="44" t="s">
        <v>91</v>
      </c>
      <c r="C40" s="48" t="s">
        <v>92</v>
      </c>
      <c r="D40" s="56">
        <v>2442</v>
      </c>
      <c r="E40" s="56">
        <v>1367</v>
      </c>
      <c r="F40" s="56">
        <v>55.98</v>
      </c>
      <c r="G40" s="56">
        <v>1796</v>
      </c>
      <c r="H40" s="56">
        <v>1079</v>
      </c>
      <c r="I40" s="56">
        <v>60.08</v>
      </c>
      <c r="J40" s="56">
        <v>301</v>
      </c>
      <c r="K40" s="56">
        <v>200</v>
      </c>
      <c r="L40" s="56">
        <v>66.45</v>
      </c>
      <c r="M40" s="56">
        <v>827</v>
      </c>
      <c r="N40" s="56">
        <v>572</v>
      </c>
      <c r="O40" s="56">
        <v>69.17</v>
      </c>
    </row>
    <row r="41" spans="1:15" ht="20.100000000000001" customHeight="1">
      <c r="A41" s="3">
        <v>34</v>
      </c>
      <c r="B41" s="44" t="s">
        <v>93</v>
      </c>
      <c r="C41" s="48" t="s">
        <v>94</v>
      </c>
      <c r="D41" s="56">
        <v>2809</v>
      </c>
      <c r="E41" s="56">
        <v>2289</v>
      </c>
      <c r="F41" s="56">
        <v>81.489999999999995</v>
      </c>
      <c r="G41" s="56">
        <v>2482</v>
      </c>
      <c r="H41" s="56">
        <v>2069</v>
      </c>
      <c r="I41" s="56">
        <v>83.36</v>
      </c>
      <c r="J41" s="56">
        <v>1253</v>
      </c>
      <c r="K41" s="56">
        <v>1063</v>
      </c>
      <c r="L41" s="56">
        <v>84.84</v>
      </c>
      <c r="M41" s="56">
        <v>2882</v>
      </c>
      <c r="N41" s="56">
        <v>2506</v>
      </c>
      <c r="O41" s="56">
        <v>86.95</v>
      </c>
    </row>
    <row r="42" spans="1:15" ht="20.100000000000001" customHeight="1">
      <c r="A42" s="87" t="s">
        <v>8</v>
      </c>
      <c r="B42" s="88"/>
      <c r="C42" s="89"/>
      <c r="D42" s="59">
        <f>SUM(D8:D41)</f>
        <v>66986</v>
      </c>
      <c r="E42" s="59">
        <f>SUM(E8:E41)</f>
        <v>50134</v>
      </c>
      <c r="F42" s="60">
        <f>E42/D42*100</f>
        <v>74.842504403905295</v>
      </c>
      <c r="G42" s="59">
        <f>SUM(G8:G41)</f>
        <v>25049</v>
      </c>
      <c r="H42" s="59">
        <f>SUM(H8:H41)</f>
        <v>19441</v>
      </c>
      <c r="I42" s="60">
        <f>H42/G42*100</f>
        <v>77.611880713800957</v>
      </c>
      <c r="J42" s="59">
        <f>SUM(J8:J41)</f>
        <v>25639</v>
      </c>
      <c r="K42" s="59">
        <f>SUM(K8:K41)</f>
        <v>20679</v>
      </c>
      <c r="L42" s="60">
        <f>K42/J42*100</f>
        <v>80.654471703264562</v>
      </c>
      <c r="M42" s="59">
        <f>SUM(M8:M41)</f>
        <v>75547</v>
      </c>
      <c r="N42" s="59">
        <f>SUM(N8:N41)</f>
        <v>63736</v>
      </c>
      <c r="O42" s="60">
        <f>N42/M42*100</f>
        <v>84.366023799753805</v>
      </c>
    </row>
  </sheetData>
  <mergeCells count="12">
    <mergeCell ref="A42:C42"/>
    <mergeCell ref="C6:C7"/>
    <mergeCell ref="B6:B7"/>
    <mergeCell ref="A6:A7"/>
    <mergeCell ref="A2:O2"/>
    <mergeCell ref="A3:O3"/>
    <mergeCell ref="A4:O4"/>
    <mergeCell ref="A5:O5"/>
    <mergeCell ref="D6:F6"/>
    <mergeCell ref="G6:I6"/>
    <mergeCell ref="J6:L6"/>
    <mergeCell ref="M6:O6"/>
  </mergeCells>
  <pageMargins left="0" right="0" top="0.25" bottom="0.25" header="0.3" footer="0.3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42"/>
  <sheetViews>
    <sheetView workbookViewId="0">
      <selection activeCell="A5" sqref="A5:O5"/>
    </sheetView>
  </sheetViews>
  <sheetFormatPr defaultRowHeight="15"/>
  <cols>
    <col min="1" max="1" width="3.85546875" bestFit="1" customWidth="1"/>
    <col min="2" max="2" width="7" bestFit="1" customWidth="1"/>
    <col min="3" max="3" width="20.85546875" bestFit="1" customWidth="1"/>
    <col min="4" max="4" width="7.7109375" bestFit="1" customWidth="1"/>
    <col min="5" max="5" width="10.28515625" bestFit="1" customWidth="1"/>
    <col min="6" max="6" width="7.7109375" bestFit="1" customWidth="1"/>
    <col min="7" max="8" width="10.28515625" bestFit="1" customWidth="1"/>
    <col min="9" max="9" width="9" bestFit="1" customWidth="1"/>
    <col min="10" max="10" width="7.7109375" bestFit="1" customWidth="1"/>
    <col min="11" max="11" width="10.28515625" bestFit="1" customWidth="1"/>
    <col min="12" max="12" width="9" bestFit="1" customWidth="1"/>
    <col min="13" max="13" width="7.7109375" bestFit="1" customWidth="1"/>
    <col min="14" max="14" width="10.28515625" bestFit="1" customWidth="1"/>
    <col min="15" max="15" width="9" bestFit="1" customWidth="1"/>
  </cols>
  <sheetData>
    <row r="2" spans="1:15" ht="20.100000000000001" customHeight="1">
      <c r="A2" s="87" t="s">
        <v>23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</row>
    <row r="3" spans="1:15" ht="20.100000000000001" customHeight="1">
      <c r="A3" s="87" t="s">
        <v>122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9"/>
    </row>
    <row r="4" spans="1:15" ht="20.100000000000001" customHeight="1">
      <c r="A4" s="87" t="s">
        <v>302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20.100000000000001" customHeight="1">
      <c r="A5" s="87" t="s">
        <v>749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</row>
    <row r="6" spans="1:15" ht="20.100000000000001" customHeight="1">
      <c r="A6" s="95" t="s">
        <v>120</v>
      </c>
      <c r="B6" s="95" t="s">
        <v>97</v>
      </c>
      <c r="C6" s="93" t="s">
        <v>27</v>
      </c>
      <c r="D6" s="97" t="s">
        <v>117</v>
      </c>
      <c r="E6" s="97"/>
      <c r="F6" s="97"/>
      <c r="G6" s="97" t="s">
        <v>298</v>
      </c>
      <c r="H6" s="97"/>
      <c r="I6" s="97"/>
      <c r="J6" s="97" t="s">
        <v>118</v>
      </c>
      <c r="K6" s="97"/>
      <c r="L6" s="97"/>
      <c r="M6" s="97" t="s">
        <v>119</v>
      </c>
      <c r="N6" s="97"/>
      <c r="O6" s="97"/>
    </row>
    <row r="7" spans="1:15" ht="20.100000000000001" customHeight="1">
      <c r="A7" s="96"/>
      <c r="B7" s="96"/>
      <c r="C7" s="94"/>
      <c r="D7" s="44" t="s">
        <v>28</v>
      </c>
      <c r="E7" s="44" t="s">
        <v>29</v>
      </c>
      <c r="F7" s="44" t="s">
        <v>30</v>
      </c>
      <c r="G7" s="44" t="s">
        <v>28</v>
      </c>
      <c r="H7" s="44" t="s">
        <v>29</v>
      </c>
      <c r="I7" s="43" t="s">
        <v>30</v>
      </c>
      <c r="J7" s="44" t="s">
        <v>28</v>
      </c>
      <c r="K7" s="44" t="s">
        <v>29</v>
      </c>
      <c r="L7" s="44" t="s">
        <v>30</v>
      </c>
      <c r="M7" s="44" t="s">
        <v>28</v>
      </c>
      <c r="N7" s="44" t="s">
        <v>29</v>
      </c>
      <c r="O7" s="43" t="s">
        <v>30</v>
      </c>
    </row>
    <row r="8" spans="1:15" ht="20.100000000000001" customHeight="1">
      <c r="A8" s="3">
        <v>1</v>
      </c>
      <c r="B8" s="44" t="s">
        <v>31</v>
      </c>
      <c r="C8" s="48" t="s">
        <v>220</v>
      </c>
      <c r="D8" s="56">
        <v>3193</v>
      </c>
      <c r="E8" s="56">
        <v>2311</v>
      </c>
      <c r="F8" s="56">
        <v>72.38</v>
      </c>
      <c r="G8" s="56">
        <v>3342</v>
      </c>
      <c r="H8" s="56">
        <v>2984</v>
      </c>
      <c r="I8" s="56">
        <v>89.29</v>
      </c>
      <c r="J8" s="56">
        <v>1580</v>
      </c>
      <c r="K8" s="56">
        <v>1402</v>
      </c>
      <c r="L8" s="56">
        <v>88.73</v>
      </c>
      <c r="M8" s="56">
        <v>5123</v>
      </c>
      <c r="N8" s="56">
        <v>4239</v>
      </c>
      <c r="O8" s="56">
        <v>82.74</v>
      </c>
    </row>
    <row r="9" spans="1:15" ht="20.100000000000001" customHeight="1">
      <c r="A9" s="3">
        <v>2</v>
      </c>
      <c r="B9" s="44" t="s">
        <v>32</v>
      </c>
      <c r="C9" s="48" t="s">
        <v>221</v>
      </c>
      <c r="D9" s="56">
        <v>3925</v>
      </c>
      <c r="E9" s="56">
        <v>2622</v>
      </c>
      <c r="F9" s="56">
        <v>66.8</v>
      </c>
      <c r="G9" s="56">
        <v>3777</v>
      </c>
      <c r="H9" s="56">
        <v>3005</v>
      </c>
      <c r="I9" s="56">
        <v>79.56</v>
      </c>
      <c r="J9" s="56">
        <v>1986</v>
      </c>
      <c r="K9" s="56">
        <v>1590</v>
      </c>
      <c r="L9" s="56">
        <v>80.06</v>
      </c>
      <c r="M9" s="56">
        <v>6415</v>
      </c>
      <c r="N9" s="56">
        <v>5226</v>
      </c>
      <c r="O9" s="56">
        <v>81.47</v>
      </c>
    </row>
    <row r="10" spans="1:15" ht="20.100000000000001" customHeight="1">
      <c r="A10" s="3">
        <v>3</v>
      </c>
      <c r="B10" s="44" t="s">
        <v>33</v>
      </c>
      <c r="C10" s="48" t="s">
        <v>34</v>
      </c>
      <c r="D10" s="56">
        <v>714</v>
      </c>
      <c r="E10" s="56">
        <v>494</v>
      </c>
      <c r="F10" s="56">
        <v>69.19</v>
      </c>
      <c r="G10" s="56">
        <v>2359</v>
      </c>
      <c r="H10" s="56">
        <v>2133</v>
      </c>
      <c r="I10" s="56">
        <v>90.42</v>
      </c>
      <c r="J10" s="56">
        <v>353</v>
      </c>
      <c r="K10" s="56">
        <v>327</v>
      </c>
      <c r="L10" s="56">
        <v>92.63</v>
      </c>
      <c r="M10" s="56">
        <v>90</v>
      </c>
      <c r="N10" s="56">
        <v>83</v>
      </c>
      <c r="O10" s="56">
        <v>92.22</v>
      </c>
    </row>
    <row r="11" spans="1:15" ht="20.100000000000001" customHeight="1">
      <c r="A11" s="3">
        <v>4</v>
      </c>
      <c r="B11" s="44" t="s">
        <v>35</v>
      </c>
      <c r="C11" s="48" t="s">
        <v>218</v>
      </c>
      <c r="D11" s="56">
        <v>624</v>
      </c>
      <c r="E11" s="56">
        <v>469</v>
      </c>
      <c r="F11" s="56">
        <v>75.16</v>
      </c>
      <c r="G11" s="56">
        <v>1265</v>
      </c>
      <c r="H11" s="56">
        <v>1143</v>
      </c>
      <c r="I11" s="56">
        <v>90.36</v>
      </c>
      <c r="J11" s="56">
        <v>363</v>
      </c>
      <c r="K11" s="56">
        <v>330</v>
      </c>
      <c r="L11" s="56">
        <v>90.91</v>
      </c>
      <c r="M11" s="56">
        <v>170</v>
      </c>
      <c r="N11" s="56">
        <v>151</v>
      </c>
      <c r="O11" s="56">
        <v>88.82</v>
      </c>
    </row>
    <row r="12" spans="1:15" ht="20.100000000000001" customHeight="1">
      <c r="A12" s="3">
        <v>5</v>
      </c>
      <c r="B12" s="44" t="s">
        <v>36</v>
      </c>
      <c r="C12" s="48" t="s">
        <v>37</v>
      </c>
      <c r="D12" s="56">
        <v>887</v>
      </c>
      <c r="E12" s="56">
        <v>644</v>
      </c>
      <c r="F12" s="56">
        <v>72.599999999999994</v>
      </c>
      <c r="G12" s="56">
        <v>1536</v>
      </c>
      <c r="H12" s="56">
        <v>1298</v>
      </c>
      <c r="I12" s="56">
        <v>84.51</v>
      </c>
      <c r="J12" s="56">
        <v>122</v>
      </c>
      <c r="K12" s="56">
        <v>98</v>
      </c>
      <c r="L12" s="56">
        <v>80.33</v>
      </c>
      <c r="M12" s="56">
        <v>146</v>
      </c>
      <c r="N12" s="56">
        <v>133</v>
      </c>
      <c r="O12" s="56">
        <v>91.1</v>
      </c>
    </row>
    <row r="13" spans="1:15" ht="20.100000000000001" customHeight="1">
      <c r="A13" s="3">
        <v>6</v>
      </c>
      <c r="B13" s="44" t="s">
        <v>38</v>
      </c>
      <c r="C13" s="48" t="s">
        <v>39</v>
      </c>
      <c r="D13" s="56">
        <v>1266</v>
      </c>
      <c r="E13" s="56">
        <v>902</v>
      </c>
      <c r="F13" s="56">
        <v>71.25</v>
      </c>
      <c r="G13" s="56">
        <v>1926</v>
      </c>
      <c r="H13" s="56">
        <v>1792</v>
      </c>
      <c r="I13" s="56">
        <v>93.04</v>
      </c>
      <c r="J13" s="56">
        <v>207</v>
      </c>
      <c r="K13" s="56">
        <v>181</v>
      </c>
      <c r="L13" s="56">
        <v>87.44</v>
      </c>
      <c r="M13" s="56">
        <v>202</v>
      </c>
      <c r="N13" s="56">
        <v>186</v>
      </c>
      <c r="O13" s="56">
        <v>92.08</v>
      </c>
    </row>
    <row r="14" spans="1:15" ht="20.100000000000001" customHeight="1">
      <c r="A14" s="3">
        <v>7</v>
      </c>
      <c r="B14" s="44" t="s">
        <v>40</v>
      </c>
      <c r="C14" s="48" t="s">
        <v>41</v>
      </c>
      <c r="D14" s="56">
        <v>418</v>
      </c>
      <c r="E14" s="56">
        <v>345</v>
      </c>
      <c r="F14" s="56">
        <v>82.54</v>
      </c>
      <c r="G14" s="56">
        <v>1121</v>
      </c>
      <c r="H14" s="56">
        <v>1053</v>
      </c>
      <c r="I14" s="56">
        <v>93.93</v>
      </c>
      <c r="J14" s="56">
        <v>177</v>
      </c>
      <c r="K14" s="56">
        <v>168</v>
      </c>
      <c r="L14" s="56">
        <v>94.92</v>
      </c>
      <c r="M14" s="56">
        <v>188</v>
      </c>
      <c r="N14" s="56">
        <v>173</v>
      </c>
      <c r="O14" s="56">
        <v>92.02</v>
      </c>
    </row>
    <row r="15" spans="1:15" ht="20.100000000000001" customHeight="1">
      <c r="A15" s="3">
        <v>8</v>
      </c>
      <c r="B15" s="44" t="s">
        <v>42</v>
      </c>
      <c r="C15" s="48" t="s">
        <v>43</v>
      </c>
      <c r="D15" s="56">
        <v>1210</v>
      </c>
      <c r="E15" s="56">
        <v>965</v>
      </c>
      <c r="F15" s="56">
        <v>79.75</v>
      </c>
      <c r="G15" s="56">
        <v>1928</v>
      </c>
      <c r="H15" s="56">
        <v>1768</v>
      </c>
      <c r="I15" s="56">
        <v>91.7</v>
      </c>
      <c r="J15" s="56">
        <v>1358</v>
      </c>
      <c r="K15" s="56">
        <v>1247</v>
      </c>
      <c r="L15" s="56">
        <v>91.83</v>
      </c>
      <c r="M15" s="56">
        <v>266</v>
      </c>
      <c r="N15" s="56">
        <v>243</v>
      </c>
      <c r="O15" s="56">
        <v>91.35</v>
      </c>
    </row>
    <row r="16" spans="1:15" ht="20.100000000000001" customHeight="1">
      <c r="A16" s="3">
        <v>9</v>
      </c>
      <c r="B16" s="44" t="s">
        <v>44</v>
      </c>
      <c r="C16" s="48" t="s">
        <v>45</v>
      </c>
      <c r="D16" s="56">
        <v>328</v>
      </c>
      <c r="E16" s="56">
        <v>243</v>
      </c>
      <c r="F16" s="56">
        <v>74.09</v>
      </c>
      <c r="G16" s="56">
        <v>116</v>
      </c>
      <c r="H16" s="56">
        <v>105</v>
      </c>
      <c r="I16" s="56">
        <v>90.52</v>
      </c>
      <c r="J16" s="56">
        <v>1117</v>
      </c>
      <c r="K16" s="56">
        <v>934</v>
      </c>
      <c r="L16" s="56">
        <v>83.62</v>
      </c>
      <c r="M16" s="56">
        <v>57</v>
      </c>
      <c r="N16" s="56">
        <v>46</v>
      </c>
      <c r="O16" s="56">
        <v>80.7</v>
      </c>
    </row>
    <row r="17" spans="1:15" ht="20.100000000000001" customHeight="1">
      <c r="A17" s="3">
        <v>10</v>
      </c>
      <c r="B17" s="44" t="s">
        <v>46</v>
      </c>
      <c r="C17" s="48" t="s">
        <v>47</v>
      </c>
      <c r="D17" s="56">
        <v>1982</v>
      </c>
      <c r="E17" s="56">
        <v>1531</v>
      </c>
      <c r="F17" s="56">
        <v>77.25</v>
      </c>
      <c r="G17" s="56">
        <v>2599</v>
      </c>
      <c r="H17" s="56">
        <v>2339</v>
      </c>
      <c r="I17" s="56">
        <v>90</v>
      </c>
      <c r="J17" s="56">
        <v>2091</v>
      </c>
      <c r="K17" s="56">
        <v>1902</v>
      </c>
      <c r="L17" s="56">
        <v>90.96</v>
      </c>
      <c r="M17" s="56">
        <v>587</v>
      </c>
      <c r="N17" s="56">
        <v>535</v>
      </c>
      <c r="O17" s="56">
        <v>91.14</v>
      </c>
    </row>
    <row r="18" spans="1:15" ht="20.100000000000001" customHeight="1">
      <c r="A18" s="3">
        <v>11</v>
      </c>
      <c r="B18" s="44" t="s">
        <v>48</v>
      </c>
      <c r="C18" s="48" t="s">
        <v>49</v>
      </c>
      <c r="D18" s="56">
        <v>513</v>
      </c>
      <c r="E18" s="56">
        <v>297</v>
      </c>
      <c r="F18" s="56">
        <v>57.89</v>
      </c>
      <c r="G18" s="56">
        <v>4867</v>
      </c>
      <c r="H18" s="56">
        <v>4048</v>
      </c>
      <c r="I18" s="56">
        <v>83.17</v>
      </c>
      <c r="J18" s="56">
        <v>600</v>
      </c>
      <c r="K18" s="56">
        <v>510</v>
      </c>
      <c r="L18" s="56">
        <v>85</v>
      </c>
      <c r="M18" s="56">
        <v>89</v>
      </c>
      <c r="N18" s="56">
        <v>80</v>
      </c>
      <c r="O18" s="56">
        <v>89.89</v>
      </c>
    </row>
    <row r="19" spans="1:15" ht="20.100000000000001" customHeight="1">
      <c r="A19" s="3">
        <v>12</v>
      </c>
      <c r="B19" s="44" t="s">
        <v>50</v>
      </c>
      <c r="C19" s="48" t="s">
        <v>51</v>
      </c>
      <c r="D19" s="56">
        <v>762</v>
      </c>
      <c r="E19" s="56">
        <v>674</v>
      </c>
      <c r="F19" s="56">
        <v>88.45</v>
      </c>
      <c r="G19" s="56">
        <v>79</v>
      </c>
      <c r="H19" s="56">
        <v>71</v>
      </c>
      <c r="I19" s="56">
        <v>89.87</v>
      </c>
      <c r="J19" s="56">
        <v>956</v>
      </c>
      <c r="K19" s="56">
        <v>896</v>
      </c>
      <c r="L19" s="56">
        <v>93.72</v>
      </c>
      <c r="M19" s="56">
        <v>434</v>
      </c>
      <c r="N19" s="56">
        <v>422</v>
      </c>
      <c r="O19" s="56">
        <v>97.24</v>
      </c>
    </row>
    <row r="20" spans="1:15" ht="20.100000000000001" customHeight="1">
      <c r="A20" s="3">
        <v>13</v>
      </c>
      <c r="B20" s="44" t="s">
        <v>52</v>
      </c>
      <c r="C20" s="48" t="s">
        <v>53</v>
      </c>
      <c r="D20" s="56">
        <v>4536</v>
      </c>
      <c r="E20" s="56">
        <v>3864</v>
      </c>
      <c r="F20" s="56">
        <v>85.19</v>
      </c>
      <c r="G20" s="56">
        <v>1358</v>
      </c>
      <c r="H20" s="56">
        <v>1261</v>
      </c>
      <c r="I20" s="56">
        <v>92.86</v>
      </c>
      <c r="J20" s="56">
        <v>1895</v>
      </c>
      <c r="K20" s="56">
        <v>1814</v>
      </c>
      <c r="L20" s="56">
        <v>95.73</v>
      </c>
      <c r="M20" s="56">
        <v>629</v>
      </c>
      <c r="N20" s="56">
        <v>612</v>
      </c>
      <c r="O20" s="56">
        <v>97.3</v>
      </c>
    </row>
    <row r="21" spans="1:15" ht="20.100000000000001" customHeight="1">
      <c r="A21" s="3">
        <v>14</v>
      </c>
      <c r="B21" s="44" t="s">
        <v>54</v>
      </c>
      <c r="C21" s="48" t="s">
        <v>55</v>
      </c>
      <c r="D21" s="56">
        <v>776</v>
      </c>
      <c r="E21" s="56">
        <v>623</v>
      </c>
      <c r="F21" s="56">
        <v>80.28</v>
      </c>
      <c r="G21" s="56">
        <v>827</v>
      </c>
      <c r="H21" s="56">
        <v>735</v>
      </c>
      <c r="I21" s="56">
        <v>88.88</v>
      </c>
      <c r="J21" s="56">
        <v>249</v>
      </c>
      <c r="K21" s="56">
        <v>229</v>
      </c>
      <c r="L21" s="56">
        <v>91.97</v>
      </c>
      <c r="M21" s="56">
        <v>71</v>
      </c>
      <c r="N21" s="56">
        <v>67</v>
      </c>
      <c r="O21" s="56">
        <v>94.37</v>
      </c>
    </row>
    <row r="22" spans="1:15" ht="20.100000000000001" customHeight="1">
      <c r="A22" s="3">
        <v>15</v>
      </c>
      <c r="B22" s="44" t="s">
        <v>56</v>
      </c>
      <c r="C22" s="48" t="s">
        <v>57</v>
      </c>
      <c r="D22" s="56">
        <v>1825</v>
      </c>
      <c r="E22" s="56">
        <v>1468</v>
      </c>
      <c r="F22" s="56">
        <v>80.44</v>
      </c>
      <c r="G22" s="56">
        <v>179</v>
      </c>
      <c r="H22" s="56">
        <v>172</v>
      </c>
      <c r="I22" s="56">
        <v>96.09</v>
      </c>
      <c r="J22" s="56">
        <v>2761</v>
      </c>
      <c r="K22" s="56">
        <v>2538</v>
      </c>
      <c r="L22" s="56">
        <v>91.92</v>
      </c>
      <c r="M22" s="56">
        <v>506</v>
      </c>
      <c r="N22" s="56">
        <v>467</v>
      </c>
      <c r="O22" s="56">
        <v>92.29</v>
      </c>
    </row>
    <row r="23" spans="1:15" ht="20.100000000000001" customHeight="1">
      <c r="A23" s="3">
        <v>16</v>
      </c>
      <c r="B23" s="44" t="s">
        <v>58</v>
      </c>
      <c r="C23" s="48" t="s">
        <v>59</v>
      </c>
      <c r="D23" s="56">
        <v>812</v>
      </c>
      <c r="E23" s="56">
        <v>634</v>
      </c>
      <c r="F23" s="56">
        <v>78.08</v>
      </c>
      <c r="G23" s="56">
        <v>541</v>
      </c>
      <c r="H23" s="56">
        <v>495</v>
      </c>
      <c r="I23" s="56">
        <v>91.5</v>
      </c>
      <c r="J23" s="56">
        <v>1324</v>
      </c>
      <c r="K23" s="56">
        <v>1215</v>
      </c>
      <c r="L23" s="56">
        <v>91.77</v>
      </c>
      <c r="M23" s="56">
        <v>174</v>
      </c>
      <c r="N23" s="56">
        <v>161</v>
      </c>
      <c r="O23" s="56">
        <v>92.53</v>
      </c>
    </row>
    <row r="24" spans="1:15" ht="20.100000000000001" customHeight="1">
      <c r="A24" s="3">
        <v>17</v>
      </c>
      <c r="B24" s="44" t="s">
        <v>60</v>
      </c>
      <c r="C24" s="48" t="s">
        <v>61</v>
      </c>
      <c r="D24" s="56">
        <v>649</v>
      </c>
      <c r="E24" s="56">
        <v>478</v>
      </c>
      <c r="F24" s="56">
        <v>73.650000000000006</v>
      </c>
      <c r="G24" s="56">
        <v>656</v>
      </c>
      <c r="H24" s="56">
        <v>563</v>
      </c>
      <c r="I24" s="56">
        <v>85.82</v>
      </c>
      <c r="J24" s="56">
        <v>994</v>
      </c>
      <c r="K24" s="56">
        <v>850</v>
      </c>
      <c r="L24" s="56">
        <v>85.51</v>
      </c>
      <c r="M24" s="56">
        <v>216</v>
      </c>
      <c r="N24" s="56">
        <v>200</v>
      </c>
      <c r="O24" s="56">
        <v>92.59</v>
      </c>
    </row>
    <row r="25" spans="1:15" ht="20.100000000000001" customHeight="1">
      <c r="A25" s="3">
        <v>18</v>
      </c>
      <c r="B25" s="44" t="s">
        <v>62</v>
      </c>
      <c r="C25" s="48" t="s">
        <v>63</v>
      </c>
      <c r="D25" s="56">
        <v>1819</v>
      </c>
      <c r="E25" s="56">
        <v>1388</v>
      </c>
      <c r="F25" s="56">
        <v>76.31</v>
      </c>
      <c r="G25" s="56">
        <v>1004</v>
      </c>
      <c r="H25" s="56">
        <v>863</v>
      </c>
      <c r="I25" s="56">
        <v>85.96</v>
      </c>
      <c r="J25" s="56">
        <v>1662</v>
      </c>
      <c r="K25" s="56">
        <v>1457</v>
      </c>
      <c r="L25" s="56">
        <v>87.67</v>
      </c>
      <c r="M25" s="56">
        <v>588</v>
      </c>
      <c r="N25" s="56">
        <v>535</v>
      </c>
      <c r="O25" s="56">
        <v>90.99</v>
      </c>
    </row>
    <row r="26" spans="1:15" ht="20.100000000000001" customHeight="1">
      <c r="A26" s="3">
        <v>19</v>
      </c>
      <c r="B26" s="44" t="s">
        <v>64</v>
      </c>
      <c r="C26" s="48" t="s">
        <v>65</v>
      </c>
      <c r="D26" s="56">
        <v>794</v>
      </c>
      <c r="E26" s="56">
        <v>642</v>
      </c>
      <c r="F26" s="56">
        <v>80.86</v>
      </c>
      <c r="G26" s="56">
        <v>3161</v>
      </c>
      <c r="H26" s="56">
        <v>2892</v>
      </c>
      <c r="I26" s="56">
        <v>91.49</v>
      </c>
      <c r="J26" s="56">
        <v>1238</v>
      </c>
      <c r="K26" s="56">
        <v>1154</v>
      </c>
      <c r="L26" s="56">
        <v>93.21</v>
      </c>
      <c r="M26" s="56">
        <v>163</v>
      </c>
      <c r="N26" s="56">
        <v>149</v>
      </c>
      <c r="O26" s="56">
        <v>91.41</v>
      </c>
    </row>
    <row r="27" spans="1:15" ht="20.100000000000001" customHeight="1">
      <c r="A27" s="3">
        <v>20</v>
      </c>
      <c r="B27" s="44" t="s">
        <v>66</v>
      </c>
      <c r="C27" s="48" t="s">
        <v>67</v>
      </c>
      <c r="D27" s="56">
        <v>2027</v>
      </c>
      <c r="E27" s="56">
        <v>1570</v>
      </c>
      <c r="F27" s="56">
        <v>77.45</v>
      </c>
      <c r="G27" s="56">
        <v>124</v>
      </c>
      <c r="H27" s="56">
        <v>101</v>
      </c>
      <c r="I27" s="56">
        <v>81.45</v>
      </c>
      <c r="J27" s="56">
        <v>3071</v>
      </c>
      <c r="K27" s="56">
        <v>2690</v>
      </c>
      <c r="L27" s="56">
        <v>87.59</v>
      </c>
      <c r="M27" s="56">
        <v>378</v>
      </c>
      <c r="N27" s="56">
        <v>336</v>
      </c>
      <c r="O27" s="56">
        <v>88.89</v>
      </c>
    </row>
    <row r="28" spans="1:15" ht="20.100000000000001" customHeight="1">
      <c r="A28" s="3">
        <v>21</v>
      </c>
      <c r="B28" s="44" t="s">
        <v>68</v>
      </c>
      <c r="C28" s="48" t="s">
        <v>69</v>
      </c>
      <c r="D28" s="56">
        <v>911</v>
      </c>
      <c r="E28" s="56">
        <v>627</v>
      </c>
      <c r="F28" s="56">
        <v>68.83</v>
      </c>
      <c r="G28" s="56">
        <v>262</v>
      </c>
      <c r="H28" s="56">
        <v>232</v>
      </c>
      <c r="I28" s="56">
        <v>88.55</v>
      </c>
      <c r="J28" s="56">
        <v>1609</v>
      </c>
      <c r="K28" s="56">
        <v>1251</v>
      </c>
      <c r="L28" s="56">
        <v>77.75</v>
      </c>
      <c r="M28" s="56">
        <v>176</v>
      </c>
      <c r="N28" s="56">
        <v>152</v>
      </c>
      <c r="O28" s="56">
        <v>86.36</v>
      </c>
    </row>
    <row r="29" spans="1:15" ht="20.100000000000001" customHeight="1">
      <c r="A29" s="3">
        <v>22</v>
      </c>
      <c r="B29" s="44" t="s">
        <v>70</v>
      </c>
      <c r="C29" s="48" t="s">
        <v>71</v>
      </c>
      <c r="D29" s="56">
        <v>2682</v>
      </c>
      <c r="E29" s="56">
        <v>1989</v>
      </c>
      <c r="F29" s="56">
        <v>74.16</v>
      </c>
      <c r="G29" s="56">
        <v>131</v>
      </c>
      <c r="H29" s="56">
        <v>118</v>
      </c>
      <c r="I29" s="56">
        <v>90.08</v>
      </c>
      <c r="J29" s="56">
        <v>3766</v>
      </c>
      <c r="K29" s="56">
        <v>3454</v>
      </c>
      <c r="L29" s="56">
        <v>91.72</v>
      </c>
      <c r="M29" s="56">
        <v>1635</v>
      </c>
      <c r="N29" s="56">
        <v>1468</v>
      </c>
      <c r="O29" s="56">
        <v>89.79</v>
      </c>
    </row>
    <row r="30" spans="1:15" ht="20.100000000000001" customHeight="1">
      <c r="A30" s="3">
        <v>23</v>
      </c>
      <c r="B30" s="44" t="s">
        <v>72</v>
      </c>
      <c r="C30" s="48" t="s">
        <v>73</v>
      </c>
      <c r="D30" s="56">
        <v>1731</v>
      </c>
      <c r="E30" s="56">
        <v>1577</v>
      </c>
      <c r="F30" s="56">
        <v>91.1</v>
      </c>
      <c r="G30" s="56">
        <v>170</v>
      </c>
      <c r="H30" s="56">
        <v>162</v>
      </c>
      <c r="I30" s="56">
        <v>95.29</v>
      </c>
      <c r="J30" s="56">
        <v>6445</v>
      </c>
      <c r="K30" s="56">
        <v>6001</v>
      </c>
      <c r="L30" s="56">
        <v>93.11</v>
      </c>
      <c r="M30" s="56">
        <v>750</v>
      </c>
      <c r="N30" s="56">
        <v>660</v>
      </c>
      <c r="O30" s="56">
        <v>88</v>
      </c>
    </row>
    <row r="31" spans="1:15" ht="20.100000000000001" customHeight="1">
      <c r="A31" s="3">
        <v>24</v>
      </c>
      <c r="B31" s="44" t="s">
        <v>74</v>
      </c>
      <c r="C31" s="48" t="s">
        <v>75</v>
      </c>
      <c r="D31" s="56">
        <v>1616</v>
      </c>
      <c r="E31" s="56">
        <v>1401</v>
      </c>
      <c r="F31" s="56">
        <v>86.7</v>
      </c>
      <c r="G31" s="56">
        <v>137</v>
      </c>
      <c r="H31" s="56">
        <v>129</v>
      </c>
      <c r="I31" s="56">
        <v>94.16</v>
      </c>
      <c r="J31" s="56">
        <v>5780</v>
      </c>
      <c r="K31" s="56">
        <v>5341</v>
      </c>
      <c r="L31" s="56">
        <v>92.4</v>
      </c>
      <c r="M31" s="56">
        <v>1856</v>
      </c>
      <c r="N31" s="56">
        <v>1589</v>
      </c>
      <c r="O31" s="56">
        <v>85.61</v>
      </c>
    </row>
    <row r="32" spans="1:15" ht="20.100000000000001" customHeight="1">
      <c r="A32" s="3">
        <v>25</v>
      </c>
      <c r="B32" s="44" t="s">
        <v>76</v>
      </c>
      <c r="C32" s="48" t="s">
        <v>77</v>
      </c>
      <c r="D32" s="56">
        <v>1456</v>
      </c>
      <c r="E32" s="56">
        <v>1079</v>
      </c>
      <c r="F32" s="56">
        <v>74.11</v>
      </c>
      <c r="G32" s="56">
        <v>534</v>
      </c>
      <c r="H32" s="56">
        <v>460</v>
      </c>
      <c r="I32" s="56">
        <v>86.14</v>
      </c>
      <c r="J32" s="56">
        <v>2326</v>
      </c>
      <c r="K32" s="56">
        <v>1843</v>
      </c>
      <c r="L32" s="56">
        <v>79.23</v>
      </c>
      <c r="M32" s="56">
        <v>510</v>
      </c>
      <c r="N32" s="56">
        <v>419</v>
      </c>
      <c r="O32" s="56">
        <v>82.16</v>
      </c>
    </row>
    <row r="33" spans="1:15" ht="20.100000000000001" customHeight="1">
      <c r="A33" s="3">
        <v>26</v>
      </c>
      <c r="B33" s="44" t="s">
        <v>78</v>
      </c>
      <c r="C33" s="48" t="s">
        <v>79</v>
      </c>
      <c r="D33" s="56">
        <v>2367</v>
      </c>
      <c r="E33" s="56">
        <v>1976</v>
      </c>
      <c r="F33" s="56">
        <v>83.48</v>
      </c>
      <c r="G33" s="56">
        <v>429</v>
      </c>
      <c r="H33" s="56">
        <v>404</v>
      </c>
      <c r="I33" s="56">
        <v>94.17</v>
      </c>
      <c r="J33" s="56">
        <v>2549</v>
      </c>
      <c r="K33" s="56">
        <v>2318</v>
      </c>
      <c r="L33" s="56">
        <v>90.94</v>
      </c>
      <c r="M33" s="56">
        <v>537</v>
      </c>
      <c r="N33" s="56">
        <v>445</v>
      </c>
      <c r="O33" s="56">
        <v>82.87</v>
      </c>
    </row>
    <row r="34" spans="1:15" ht="20.100000000000001" customHeight="1">
      <c r="A34" s="3">
        <v>27</v>
      </c>
      <c r="B34" s="44" t="s">
        <v>80</v>
      </c>
      <c r="C34" s="48" t="s">
        <v>81</v>
      </c>
      <c r="D34" s="56">
        <v>679</v>
      </c>
      <c r="E34" s="56">
        <v>465</v>
      </c>
      <c r="F34" s="56">
        <v>68.48</v>
      </c>
      <c r="G34" s="56">
        <v>10</v>
      </c>
      <c r="H34" s="56">
        <v>9</v>
      </c>
      <c r="I34" s="56">
        <v>90</v>
      </c>
      <c r="J34" s="56">
        <v>1185</v>
      </c>
      <c r="K34" s="56">
        <v>984</v>
      </c>
      <c r="L34" s="56">
        <v>83.04</v>
      </c>
      <c r="M34" s="56">
        <v>558</v>
      </c>
      <c r="N34" s="56">
        <v>535</v>
      </c>
      <c r="O34" s="56">
        <v>95.88</v>
      </c>
    </row>
    <row r="35" spans="1:15" ht="20.100000000000001" customHeight="1">
      <c r="A35" s="3">
        <v>28</v>
      </c>
      <c r="B35" s="44" t="s">
        <v>82</v>
      </c>
      <c r="C35" s="48" t="s">
        <v>219</v>
      </c>
      <c r="D35" s="56">
        <v>732</v>
      </c>
      <c r="E35" s="56">
        <v>626</v>
      </c>
      <c r="F35" s="56">
        <v>85.52</v>
      </c>
      <c r="G35" s="56">
        <v>8</v>
      </c>
      <c r="H35" s="56">
        <v>8</v>
      </c>
      <c r="I35" s="56">
        <v>100</v>
      </c>
      <c r="J35" s="56">
        <v>272</v>
      </c>
      <c r="K35" s="56">
        <v>255</v>
      </c>
      <c r="L35" s="56">
        <v>93.75</v>
      </c>
      <c r="M35" s="56">
        <v>444</v>
      </c>
      <c r="N35" s="56">
        <v>432</v>
      </c>
      <c r="O35" s="56">
        <v>97.3</v>
      </c>
    </row>
    <row r="36" spans="1:15" ht="20.100000000000001" customHeight="1">
      <c r="A36" s="3">
        <v>29</v>
      </c>
      <c r="B36" s="44" t="s">
        <v>83</v>
      </c>
      <c r="C36" s="48" t="s">
        <v>84</v>
      </c>
      <c r="D36" s="56">
        <v>908</v>
      </c>
      <c r="E36" s="56">
        <v>345</v>
      </c>
      <c r="F36" s="56">
        <v>38</v>
      </c>
      <c r="G36" s="56">
        <v>216</v>
      </c>
      <c r="H36" s="56">
        <v>128</v>
      </c>
      <c r="I36" s="56">
        <v>59.26</v>
      </c>
      <c r="J36" s="56">
        <v>537</v>
      </c>
      <c r="K36" s="56">
        <v>300</v>
      </c>
      <c r="L36" s="56">
        <v>55.87</v>
      </c>
      <c r="M36" s="56">
        <v>43</v>
      </c>
      <c r="N36" s="56">
        <v>32</v>
      </c>
      <c r="O36" s="56">
        <v>74.42</v>
      </c>
    </row>
    <row r="37" spans="1:15" ht="20.100000000000001" customHeight="1">
      <c r="A37" s="3">
        <v>30</v>
      </c>
      <c r="B37" s="44" t="s">
        <v>85</v>
      </c>
      <c r="C37" s="48" t="s">
        <v>86</v>
      </c>
      <c r="D37" s="56">
        <v>3761</v>
      </c>
      <c r="E37" s="56">
        <v>2561</v>
      </c>
      <c r="F37" s="56">
        <v>68.09</v>
      </c>
      <c r="G37" s="56">
        <v>274</v>
      </c>
      <c r="H37" s="56">
        <v>235</v>
      </c>
      <c r="I37" s="56">
        <v>85.77</v>
      </c>
      <c r="J37" s="56">
        <v>3084</v>
      </c>
      <c r="K37" s="56">
        <v>2482</v>
      </c>
      <c r="L37" s="56">
        <v>80.48</v>
      </c>
      <c r="M37" s="56">
        <v>612</v>
      </c>
      <c r="N37" s="56">
        <v>487</v>
      </c>
      <c r="O37" s="56">
        <v>79.58</v>
      </c>
    </row>
    <row r="38" spans="1:15" ht="20.100000000000001" customHeight="1">
      <c r="A38" s="3">
        <v>31</v>
      </c>
      <c r="B38" s="44" t="s">
        <v>87</v>
      </c>
      <c r="C38" s="48" t="s">
        <v>88</v>
      </c>
      <c r="D38" s="56">
        <v>1147</v>
      </c>
      <c r="E38" s="56">
        <v>872</v>
      </c>
      <c r="F38" s="56">
        <v>76.02</v>
      </c>
      <c r="G38" s="56">
        <v>343</v>
      </c>
      <c r="H38" s="56">
        <v>316</v>
      </c>
      <c r="I38" s="56">
        <v>92.13</v>
      </c>
      <c r="J38" s="56">
        <v>1289</v>
      </c>
      <c r="K38" s="56">
        <v>1117</v>
      </c>
      <c r="L38" s="56">
        <v>86.66</v>
      </c>
      <c r="M38" s="56">
        <v>134</v>
      </c>
      <c r="N38" s="56">
        <v>124</v>
      </c>
      <c r="O38" s="56">
        <v>92.54</v>
      </c>
    </row>
    <row r="39" spans="1:15" ht="20.100000000000001" customHeight="1">
      <c r="A39" s="3">
        <v>32</v>
      </c>
      <c r="B39" s="44" t="s">
        <v>89</v>
      </c>
      <c r="C39" s="48" t="s">
        <v>90</v>
      </c>
      <c r="D39" s="56">
        <v>1831</v>
      </c>
      <c r="E39" s="56">
        <v>1225</v>
      </c>
      <c r="F39" s="56">
        <v>66.900000000000006</v>
      </c>
      <c r="G39" s="56">
        <v>382</v>
      </c>
      <c r="H39" s="56">
        <v>330</v>
      </c>
      <c r="I39" s="56">
        <v>86.39</v>
      </c>
      <c r="J39" s="56">
        <v>1170</v>
      </c>
      <c r="K39" s="56">
        <v>985</v>
      </c>
      <c r="L39" s="56">
        <v>84.19</v>
      </c>
      <c r="M39" s="56">
        <v>319</v>
      </c>
      <c r="N39" s="56">
        <v>265</v>
      </c>
      <c r="O39" s="56">
        <v>83.07</v>
      </c>
    </row>
    <row r="40" spans="1:15" ht="20.100000000000001" customHeight="1">
      <c r="A40" s="3">
        <v>33</v>
      </c>
      <c r="B40" s="44" t="s">
        <v>91</v>
      </c>
      <c r="C40" s="48" t="s">
        <v>92</v>
      </c>
      <c r="D40" s="56">
        <v>2476</v>
      </c>
      <c r="E40" s="56">
        <v>1444</v>
      </c>
      <c r="F40" s="56">
        <v>58.32</v>
      </c>
      <c r="G40" s="56">
        <v>180</v>
      </c>
      <c r="H40" s="56">
        <v>142</v>
      </c>
      <c r="I40" s="56">
        <v>78.89</v>
      </c>
      <c r="J40" s="56">
        <v>2614</v>
      </c>
      <c r="K40" s="56">
        <v>2001</v>
      </c>
      <c r="L40" s="56">
        <v>76.55</v>
      </c>
      <c r="M40" s="56">
        <v>570</v>
      </c>
      <c r="N40" s="56">
        <v>354</v>
      </c>
      <c r="O40" s="56">
        <v>62.11</v>
      </c>
    </row>
    <row r="41" spans="1:15" ht="20.100000000000001" customHeight="1">
      <c r="A41" s="3">
        <v>34</v>
      </c>
      <c r="B41" s="44" t="s">
        <v>93</v>
      </c>
      <c r="C41" s="48" t="s">
        <v>94</v>
      </c>
      <c r="D41" s="56">
        <v>1848</v>
      </c>
      <c r="E41" s="56">
        <v>1583</v>
      </c>
      <c r="F41" s="56">
        <v>85.66</v>
      </c>
      <c r="G41" s="56">
        <v>466</v>
      </c>
      <c r="H41" s="56">
        <v>433</v>
      </c>
      <c r="I41" s="56">
        <v>92.92</v>
      </c>
      <c r="J41" s="56">
        <v>1922</v>
      </c>
      <c r="K41" s="56">
        <v>1786</v>
      </c>
      <c r="L41" s="56">
        <v>92.92</v>
      </c>
      <c r="M41" s="56">
        <v>549</v>
      </c>
      <c r="N41" s="56">
        <v>509</v>
      </c>
      <c r="O41" s="56">
        <v>92.71</v>
      </c>
    </row>
    <row r="42" spans="1:15" ht="20.100000000000001" customHeight="1">
      <c r="A42" s="87" t="s">
        <v>8</v>
      </c>
      <c r="B42" s="88"/>
      <c r="C42" s="89"/>
      <c r="D42" s="59">
        <f>SUM(D8:D41)</f>
        <v>53205</v>
      </c>
      <c r="E42" s="59">
        <f>SUM(E8:E41)</f>
        <v>39934</v>
      </c>
      <c r="F42" s="60">
        <f>E42/D42*100</f>
        <v>75.056855558688099</v>
      </c>
      <c r="G42" s="59">
        <f>SUM(G8:G41)</f>
        <v>36307</v>
      </c>
      <c r="H42" s="59">
        <f>SUM(H8:H41)</f>
        <v>31927</v>
      </c>
      <c r="I42" s="60">
        <f>H42/G42*100</f>
        <v>87.936210648084383</v>
      </c>
      <c r="J42" s="59">
        <f>SUM(J8:J41)</f>
        <v>58652</v>
      </c>
      <c r="K42" s="59">
        <f>SUM(K8:K41)</f>
        <v>51650</v>
      </c>
      <c r="L42" s="60">
        <f>K42/J42*100</f>
        <v>88.061788174316305</v>
      </c>
      <c r="M42" s="59">
        <f>SUM(M8:M41)</f>
        <v>25185</v>
      </c>
      <c r="N42" s="59">
        <f>SUM(N8:N41)</f>
        <v>21515</v>
      </c>
      <c r="O42" s="60">
        <f>N42/M42*100</f>
        <v>85.427834028191384</v>
      </c>
    </row>
  </sheetData>
  <mergeCells count="12">
    <mergeCell ref="A42:C42"/>
    <mergeCell ref="B6:B7"/>
    <mergeCell ref="C6:C7"/>
    <mergeCell ref="A6:A7"/>
    <mergeCell ref="A2:O2"/>
    <mergeCell ref="A3:O3"/>
    <mergeCell ref="A4:O4"/>
    <mergeCell ref="A5:O5"/>
    <mergeCell ref="D6:F6"/>
    <mergeCell ref="G6:I6"/>
    <mergeCell ref="J6:L6"/>
    <mergeCell ref="M6:O6"/>
  </mergeCells>
  <pageMargins left="0" right="0" top="0.25" bottom="0.2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42"/>
  <sheetViews>
    <sheetView workbookViewId="0">
      <selection activeCell="K35" sqref="K35"/>
    </sheetView>
  </sheetViews>
  <sheetFormatPr defaultRowHeight="15"/>
  <cols>
    <col min="1" max="1" width="8" customWidth="1"/>
    <col min="2" max="2" width="20.85546875" bestFit="1" customWidth="1"/>
    <col min="5" max="5" width="7.7109375" bestFit="1" customWidth="1"/>
    <col min="11" max="11" width="9" customWidth="1"/>
    <col min="12" max="12" width="9.140625" hidden="1" customWidth="1"/>
    <col min="13" max="13" width="11.5703125" bestFit="1" customWidth="1"/>
  </cols>
  <sheetData>
    <row r="2" spans="1:13" ht="20.100000000000001" customHeight="1">
      <c r="A2" s="92" t="s">
        <v>123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20.100000000000001" customHeight="1">
      <c r="A3" s="92" t="s">
        <v>203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ht="20.100000000000001" customHeight="1">
      <c r="A4" s="92" t="s">
        <v>302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20.100000000000001" customHeight="1">
      <c r="A5" s="92" t="s">
        <v>315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 ht="20.100000000000001" customHeight="1">
      <c r="A6" s="90" t="s">
        <v>124</v>
      </c>
      <c r="B6" s="90" t="s">
        <v>27</v>
      </c>
      <c r="C6" s="90" t="s">
        <v>6</v>
      </c>
      <c r="D6" s="90"/>
      <c r="E6" s="90"/>
      <c r="F6" s="90" t="s">
        <v>7</v>
      </c>
      <c r="G6" s="90"/>
      <c r="H6" s="90"/>
      <c r="I6" s="90" t="s">
        <v>8</v>
      </c>
      <c r="J6" s="90"/>
      <c r="K6" s="90"/>
      <c r="L6" s="90"/>
      <c r="M6" s="90"/>
    </row>
    <row r="7" spans="1:13" ht="20.100000000000001" customHeight="1">
      <c r="A7" s="90"/>
      <c r="B7" s="90"/>
      <c r="C7" s="44" t="s">
        <v>13</v>
      </c>
      <c r="D7" s="44" t="s">
        <v>29</v>
      </c>
      <c r="E7" s="48" t="s">
        <v>125</v>
      </c>
      <c r="F7" s="44" t="s">
        <v>13</v>
      </c>
      <c r="G7" s="44" t="s">
        <v>29</v>
      </c>
      <c r="H7" s="48" t="s">
        <v>125</v>
      </c>
      <c r="I7" s="44" t="s">
        <v>13</v>
      </c>
      <c r="J7" s="44" t="s">
        <v>29</v>
      </c>
      <c r="K7" s="90" t="s">
        <v>125</v>
      </c>
      <c r="L7" s="90"/>
      <c r="M7" s="44" t="s">
        <v>126</v>
      </c>
    </row>
    <row r="8" spans="1:13" ht="20.100000000000001" customHeight="1">
      <c r="A8" s="44" t="s">
        <v>50</v>
      </c>
      <c r="B8" s="48" t="s">
        <v>51</v>
      </c>
      <c r="C8" s="56">
        <v>6495</v>
      </c>
      <c r="D8" s="56">
        <v>5537</v>
      </c>
      <c r="E8" s="56">
        <v>85.25</v>
      </c>
      <c r="F8" s="56">
        <v>6490</v>
      </c>
      <c r="G8" s="56">
        <v>5913</v>
      </c>
      <c r="H8" s="56">
        <v>91.11</v>
      </c>
      <c r="I8" s="56">
        <v>12985</v>
      </c>
      <c r="J8" s="56">
        <v>11450</v>
      </c>
      <c r="K8" s="56">
        <v>88.18</v>
      </c>
      <c r="L8" s="56">
        <v>1</v>
      </c>
      <c r="M8" s="64">
        <v>1</v>
      </c>
    </row>
    <row r="9" spans="1:13" ht="20.100000000000001" customHeight="1">
      <c r="A9" s="44" t="s">
        <v>82</v>
      </c>
      <c r="B9" s="48" t="s">
        <v>219</v>
      </c>
      <c r="C9" s="56">
        <v>4425</v>
      </c>
      <c r="D9" s="56">
        <v>3747</v>
      </c>
      <c r="E9" s="56">
        <v>84.68</v>
      </c>
      <c r="F9" s="56">
        <v>4517</v>
      </c>
      <c r="G9" s="56">
        <v>4133</v>
      </c>
      <c r="H9" s="58">
        <v>91.5</v>
      </c>
      <c r="I9" s="56">
        <v>8942</v>
      </c>
      <c r="J9" s="56">
        <v>7880</v>
      </c>
      <c r="K9" s="56">
        <v>88.12</v>
      </c>
      <c r="L9" s="56">
        <v>2</v>
      </c>
      <c r="M9" s="64">
        <v>2</v>
      </c>
    </row>
    <row r="10" spans="1:13" ht="20.100000000000001" customHeight="1">
      <c r="A10" s="44" t="s">
        <v>72</v>
      </c>
      <c r="B10" s="48" t="s">
        <v>73</v>
      </c>
      <c r="C10" s="56">
        <v>19750</v>
      </c>
      <c r="D10" s="56">
        <v>16640</v>
      </c>
      <c r="E10" s="56">
        <v>84.25</v>
      </c>
      <c r="F10" s="56">
        <v>16905</v>
      </c>
      <c r="G10" s="56">
        <v>15253</v>
      </c>
      <c r="H10" s="56">
        <v>90.23</v>
      </c>
      <c r="I10" s="56">
        <v>36655</v>
      </c>
      <c r="J10" s="56">
        <v>31893</v>
      </c>
      <c r="K10" s="56">
        <v>87.01</v>
      </c>
      <c r="L10" s="56">
        <v>3</v>
      </c>
      <c r="M10" s="64">
        <v>3</v>
      </c>
    </row>
    <row r="11" spans="1:13" ht="20.100000000000001" customHeight="1">
      <c r="A11" s="44" t="s">
        <v>52</v>
      </c>
      <c r="B11" s="48" t="s">
        <v>53</v>
      </c>
      <c r="C11" s="56">
        <v>13997</v>
      </c>
      <c r="D11" s="56">
        <v>11419</v>
      </c>
      <c r="E11" s="56">
        <v>81.58</v>
      </c>
      <c r="F11" s="56">
        <v>14071</v>
      </c>
      <c r="G11" s="56">
        <v>12595</v>
      </c>
      <c r="H11" s="56">
        <v>89.51</v>
      </c>
      <c r="I11" s="56">
        <v>28068</v>
      </c>
      <c r="J11" s="56">
        <v>24014</v>
      </c>
      <c r="K11" s="56">
        <v>85.56</v>
      </c>
      <c r="L11" s="56">
        <v>4</v>
      </c>
      <c r="M11" s="64">
        <v>4</v>
      </c>
    </row>
    <row r="12" spans="1:13" ht="20.100000000000001" customHeight="1">
      <c r="A12" s="44" t="s">
        <v>40</v>
      </c>
      <c r="B12" s="48" t="s">
        <v>41</v>
      </c>
      <c r="C12" s="56">
        <v>5672</v>
      </c>
      <c r="D12" s="56">
        <v>4714</v>
      </c>
      <c r="E12" s="56">
        <v>83.11</v>
      </c>
      <c r="F12" s="56">
        <v>5404</v>
      </c>
      <c r="G12" s="56">
        <v>4762</v>
      </c>
      <c r="H12" s="56">
        <v>88.12</v>
      </c>
      <c r="I12" s="56">
        <v>11076</v>
      </c>
      <c r="J12" s="56">
        <v>9476</v>
      </c>
      <c r="K12" s="56">
        <v>85.55</v>
      </c>
      <c r="L12" s="56">
        <v>5</v>
      </c>
      <c r="M12" s="64">
        <v>5</v>
      </c>
    </row>
    <row r="13" spans="1:13" ht="20.100000000000001" customHeight="1">
      <c r="A13" s="44" t="s">
        <v>74</v>
      </c>
      <c r="B13" s="48" t="s">
        <v>75</v>
      </c>
      <c r="C13" s="56">
        <v>15191</v>
      </c>
      <c r="D13" s="56">
        <v>12356</v>
      </c>
      <c r="E13" s="56">
        <v>81.34</v>
      </c>
      <c r="F13" s="56">
        <v>14127</v>
      </c>
      <c r="G13" s="56">
        <v>12497</v>
      </c>
      <c r="H13" s="56">
        <v>88.46</v>
      </c>
      <c r="I13" s="56">
        <v>29318</v>
      </c>
      <c r="J13" s="56">
        <v>24853</v>
      </c>
      <c r="K13" s="56">
        <v>84.77</v>
      </c>
      <c r="L13" s="56">
        <v>6</v>
      </c>
      <c r="M13" s="64">
        <v>6</v>
      </c>
    </row>
    <row r="14" spans="1:13" ht="20.100000000000001" customHeight="1">
      <c r="A14" s="44" t="s">
        <v>64</v>
      </c>
      <c r="B14" s="48" t="s">
        <v>65</v>
      </c>
      <c r="C14" s="56">
        <v>9007</v>
      </c>
      <c r="D14" s="56">
        <v>7400</v>
      </c>
      <c r="E14" s="56">
        <v>82.16</v>
      </c>
      <c r="F14" s="56">
        <v>9454</v>
      </c>
      <c r="G14" s="56">
        <v>8232</v>
      </c>
      <c r="H14" s="56">
        <v>87.07</v>
      </c>
      <c r="I14" s="56">
        <v>18461</v>
      </c>
      <c r="J14" s="56">
        <v>15632</v>
      </c>
      <c r="K14" s="56">
        <v>84.68</v>
      </c>
      <c r="L14" s="56">
        <v>7</v>
      </c>
      <c r="M14" s="64">
        <v>7</v>
      </c>
    </row>
    <row r="15" spans="1:13" ht="20.100000000000001" customHeight="1">
      <c r="A15" s="44" t="s">
        <v>38</v>
      </c>
      <c r="B15" s="48" t="s">
        <v>39</v>
      </c>
      <c r="C15" s="56">
        <v>8912</v>
      </c>
      <c r="D15" s="56">
        <v>7278</v>
      </c>
      <c r="E15" s="56">
        <v>81.67</v>
      </c>
      <c r="F15" s="56">
        <v>8956</v>
      </c>
      <c r="G15" s="56">
        <v>7613</v>
      </c>
      <c r="H15" s="58">
        <v>85</v>
      </c>
      <c r="I15" s="56">
        <v>17868</v>
      </c>
      <c r="J15" s="56">
        <v>14891</v>
      </c>
      <c r="K15" s="56">
        <v>83.34</v>
      </c>
      <c r="L15" s="56">
        <v>8</v>
      </c>
      <c r="M15" s="64">
        <v>8</v>
      </c>
    </row>
    <row r="16" spans="1:13" ht="20.100000000000001" customHeight="1">
      <c r="A16" s="44" t="s">
        <v>78</v>
      </c>
      <c r="B16" s="48" t="s">
        <v>79</v>
      </c>
      <c r="C16" s="56">
        <v>15266</v>
      </c>
      <c r="D16" s="56">
        <v>12343</v>
      </c>
      <c r="E16" s="56">
        <v>80.849999999999994</v>
      </c>
      <c r="F16" s="56">
        <v>12567</v>
      </c>
      <c r="G16" s="56">
        <v>10822</v>
      </c>
      <c r="H16" s="56">
        <v>86.11</v>
      </c>
      <c r="I16" s="56">
        <v>27833</v>
      </c>
      <c r="J16" s="56">
        <v>23165</v>
      </c>
      <c r="K16" s="56">
        <v>83.23</v>
      </c>
      <c r="L16" s="56">
        <v>9</v>
      </c>
      <c r="M16" s="64">
        <v>9</v>
      </c>
    </row>
    <row r="17" spans="1:13" ht="20.100000000000001" customHeight="1">
      <c r="A17" s="44" t="s">
        <v>42</v>
      </c>
      <c r="B17" s="48" t="s">
        <v>43</v>
      </c>
      <c r="C17" s="56">
        <v>10424</v>
      </c>
      <c r="D17" s="56">
        <v>8366</v>
      </c>
      <c r="E17" s="56">
        <v>80.260000000000005</v>
      </c>
      <c r="F17" s="56">
        <v>9435</v>
      </c>
      <c r="G17" s="56">
        <v>8112</v>
      </c>
      <c r="H17" s="56">
        <v>85.98</v>
      </c>
      <c r="I17" s="56">
        <v>19859</v>
      </c>
      <c r="J17" s="56">
        <v>16478</v>
      </c>
      <c r="K17" s="56">
        <v>82.97</v>
      </c>
      <c r="L17" s="56">
        <v>10</v>
      </c>
      <c r="M17" s="64">
        <v>10</v>
      </c>
    </row>
    <row r="18" spans="1:13" ht="20.100000000000001" customHeight="1">
      <c r="A18" s="44" t="s">
        <v>46</v>
      </c>
      <c r="B18" s="48" t="s">
        <v>47</v>
      </c>
      <c r="C18" s="56">
        <v>16700</v>
      </c>
      <c r="D18" s="56">
        <v>13344</v>
      </c>
      <c r="E18" s="56">
        <v>79.900000000000006</v>
      </c>
      <c r="F18" s="56">
        <v>16917</v>
      </c>
      <c r="G18" s="56">
        <v>14525</v>
      </c>
      <c r="H18" s="56">
        <v>85.86</v>
      </c>
      <c r="I18" s="56">
        <v>33617</v>
      </c>
      <c r="J18" s="56">
        <v>27869</v>
      </c>
      <c r="K18" s="56">
        <v>82.9</v>
      </c>
      <c r="L18" s="56">
        <v>11</v>
      </c>
      <c r="M18" s="64">
        <v>11</v>
      </c>
    </row>
    <row r="19" spans="1:13" ht="20.100000000000001" customHeight="1">
      <c r="A19" s="44" t="s">
        <v>93</v>
      </c>
      <c r="B19" s="48" t="s">
        <v>94</v>
      </c>
      <c r="C19" s="56">
        <v>14834</v>
      </c>
      <c r="D19" s="56">
        <v>11876</v>
      </c>
      <c r="E19" s="56">
        <v>80.06</v>
      </c>
      <c r="F19" s="56">
        <v>13453</v>
      </c>
      <c r="G19" s="56">
        <v>11527</v>
      </c>
      <c r="H19" s="56">
        <v>85.68</v>
      </c>
      <c r="I19" s="56">
        <v>28287</v>
      </c>
      <c r="J19" s="56">
        <v>23403</v>
      </c>
      <c r="K19" s="56">
        <v>82.73</v>
      </c>
      <c r="L19" s="56">
        <v>12</v>
      </c>
      <c r="M19" s="64">
        <v>12</v>
      </c>
    </row>
    <row r="20" spans="1:13" ht="20.100000000000001" customHeight="1">
      <c r="A20" s="44" t="s">
        <v>70</v>
      </c>
      <c r="B20" s="48" t="s">
        <v>71</v>
      </c>
      <c r="C20" s="56">
        <v>12408</v>
      </c>
      <c r="D20" s="56">
        <v>9750</v>
      </c>
      <c r="E20" s="56">
        <v>78.58</v>
      </c>
      <c r="F20" s="56">
        <v>12448</v>
      </c>
      <c r="G20" s="56">
        <v>10683</v>
      </c>
      <c r="H20" s="56">
        <v>85.82</v>
      </c>
      <c r="I20" s="56">
        <v>24856</v>
      </c>
      <c r="J20" s="56">
        <v>20433</v>
      </c>
      <c r="K20" s="56">
        <v>82.21</v>
      </c>
      <c r="L20" s="56">
        <v>13</v>
      </c>
      <c r="M20" s="64">
        <v>13</v>
      </c>
    </row>
    <row r="21" spans="1:13" ht="20.100000000000001" customHeight="1">
      <c r="A21" s="44" t="s">
        <v>35</v>
      </c>
      <c r="B21" s="48" t="s">
        <v>218</v>
      </c>
      <c r="C21" s="56">
        <v>6044</v>
      </c>
      <c r="D21" s="56">
        <v>4845</v>
      </c>
      <c r="E21" s="56">
        <v>80.16</v>
      </c>
      <c r="F21" s="56">
        <v>5891</v>
      </c>
      <c r="G21" s="56">
        <v>4962</v>
      </c>
      <c r="H21" s="56">
        <v>84.23</v>
      </c>
      <c r="I21" s="56">
        <v>11935</v>
      </c>
      <c r="J21" s="56">
        <v>9807</v>
      </c>
      <c r="K21" s="56">
        <v>82.17</v>
      </c>
      <c r="L21" s="56">
        <v>14</v>
      </c>
      <c r="M21" s="64">
        <v>14</v>
      </c>
    </row>
    <row r="22" spans="1:13" ht="20.100000000000001" customHeight="1">
      <c r="A22" s="44" t="s">
        <v>56</v>
      </c>
      <c r="B22" s="48" t="s">
        <v>57</v>
      </c>
      <c r="C22" s="56">
        <v>11213</v>
      </c>
      <c r="D22" s="56">
        <v>8751</v>
      </c>
      <c r="E22" s="56">
        <v>78.040000000000006</v>
      </c>
      <c r="F22" s="56">
        <v>11697</v>
      </c>
      <c r="G22" s="56">
        <v>9935</v>
      </c>
      <c r="H22" s="56">
        <v>84.94</v>
      </c>
      <c r="I22" s="56">
        <v>22910</v>
      </c>
      <c r="J22" s="56">
        <v>18686</v>
      </c>
      <c r="K22" s="56">
        <v>81.56</v>
      </c>
      <c r="L22" s="56">
        <v>15</v>
      </c>
      <c r="M22" s="64">
        <v>15</v>
      </c>
    </row>
    <row r="23" spans="1:13" ht="20.100000000000001" customHeight="1">
      <c r="A23" s="44" t="s">
        <v>58</v>
      </c>
      <c r="B23" s="48" t="s">
        <v>59</v>
      </c>
      <c r="C23" s="56">
        <v>9767</v>
      </c>
      <c r="D23" s="56">
        <v>7597</v>
      </c>
      <c r="E23" s="56">
        <v>77.78</v>
      </c>
      <c r="F23" s="56">
        <v>9466</v>
      </c>
      <c r="G23" s="56">
        <v>7952</v>
      </c>
      <c r="H23" s="56">
        <v>84.01</v>
      </c>
      <c r="I23" s="56">
        <v>19233</v>
      </c>
      <c r="J23" s="56">
        <v>15549</v>
      </c>
      <c r="K23" s="56">
        <v>80.849999999999994</v>
      </c>
      <c r="L23" s="56">
        <v>16</v>
      </c>
      <c r="M23" s="64">
        <v>16</v>
      </c>
    </row>
    <row r="24" spans="1:13" ht="20.100000000000001" customHeight="1">
      <c r="A24" s="44" t="s">
        <v>33</v>
      </c>
      <c r="B24" s="48" t="s">
        <v>34</v>
      </c>
      <c r="C24" s="56">
        <v>5792</v>
      </c>
      <c r="D24" s="56">
        <v>4470</v>
      </c>
      <c r="E24" s="56">
        <v>77.180000000000007</v>
      </c>
      <c r="F24" s="56">
        <v>5849</v>
      </c>
      <c r="G24" s="56">
        <v>4934</v>
      </c>
      <c r="H24" s="56">
        <v>84.36</v>
      </c>
      <c r="I24" s="56">
        <v>11641</v>
      </c>
      <c r="J24" s="56">
        <v>9404</v>
      </c>
      <c r="K24" s="56">
        <v>80.78</v>
      </c>
      <c r="L24" s="56">
        <v>17</v>
      </c>
      <c r="M24" s="64">
        <v>17</v>
      </c>
    </row>
    <row r="25" spans="1:13" ht="20.100000000000001" customHeight="1">
      <c r="A25" s="44" t="s">
        <v>54</v>
      </c>
      <c r="B25" s="48" t="s">
        <v>55</v>
      </c>
      <c r="C25" s="56">
        <v>3124</v>
      </c>
      <c r="D25" s="56">
        <v>2415</v>
      </c>
      <c r="E25" s="56">
        <v>77.3</v>
      </c>
      <c r="F25" s="56">
        <v>3340</v>
      </c>
      <c r="G25" s="56">
        <v>2800</v>
      </c>
      <c r="H25" s="56">
        <v>83.83</v>
      </c>
      <c r="I25" s="56">
        <v>6464</v>
      </c>
      <c r="J25" s="56">
        <v>5215</v>
      </c>
      <c r="K25" s="56">
        <v>80.680000000000007</v>
      </c>
      <c r="L25" s="56">
        <v>18</v>
      </c>
      <c r="M25" s="64">
        <v>18</v>
      </c>
    </row>
    <row r="26" spans="1:13" ht="20.100000000000001" customHeight="1">
      <c r="A26" s="44" t="s">
        <v>87</v>
      </c>
      <c r="B26" s="48" t="s">
        <v>88</v>
      </c>
      <c r="C26" s="56">
        <v>9020</v>
      </c>
      <c r="D26" s="56">
        <v>7133</v>
      </c>
      <c r="E26" s="56">
        <v>79.08</v>
      </c>
      <c r="F26" s="56">
        <v>8627</v>
      </c>
      <c r="G26" s="56">
        <v>7061</v>
      </c>
      <c r="H26" s="56">
        <v>81.849999999999994</v>
      </c>
      <c r="I26" s="56">
        <v>17647</v>
      </c>
      <c r="J26" s="56">
        <v>14194</v>
      </c>
      <c r="K26" s="56">
        <v>80.430000000000007</v>
      </c>
      <c r="L26" s="56">
        <v>19</v>
      </c>
      <c r="M26" s="64">
        <v>19</v>
      </c>
    </row>
    <row r="27" spans="1:13" ht="20.100000000000001" customHeight="1">
      <c r="A27" s="44" t="s">
        <v>62</v>
      </c>
      <c r="B27" s="48" t="s">
        <v>63</v>
      </c>
      <c r="C27" s="56">
        <v>10248</v>
      </c>
      <c r="D27" s="56">
        <v>7742</v>
      </c>
      <c r="E27" s="56">
        <v>75.55</v>
      </c>
      <c r="F27" s="56">
        <v>10927</v>
      </c>
      <c r="G27" s="56">
        <v>8933</v>
      </c>
      <c r="H27" s="56">
        <v>81.75</v>
      </c>
      <c r="I27" s="56">
        <v>21175</v>
      </c>
      <c r="J27" s="56">
        <v>16675</v>
      </c>
      <c r="K27" s="56">
        <v>78.75</v>
      </c>
      <c r="L27" s="56">
        <v>20</v>
      </c>
      <c r="M27" s="64">
        <v>20</v>
      </c>
    </row>
    <row r="28" spans="1:13" ht="20.100000000000001" customHeight="1">
      <c r="A28" s="44" t="s">
        <v>80</v>
      </c>
      <c r="B28" s="48" t="s">
        <v>81</v>
      </c>
      <c r="C28" s="56">
        <v>4560</v>
      </c>
      <c r="D28" s="56">
        <v>3405</v>
      </c>
      <c r="E28" s="56">
        <v>74.67</v>
      </c>
      <c r="F28" s="56">
        <v>4647</v>
      </c>
      <c r="G28" s="56">
        <v>3782</v>
      </c>
      <c r="H28" s="56">
        <v>81.39</v>
      </c>
      <c r="I28" s="56">
        <v>9207</v>
      </c>
      <c r="J28" s="56">
        <v>7187</v>
      </c>
      <c r="K28" s="56">
        <v>78.06</v>
      </c>
      <c r="L28" s="56">
        <v>21</v>
      </c>
      <c r="M28" s="64">
        <v>21</v>
      </c>
    </row>
    <row r="29" spans="1:13" ht="20.100000000000001" customHeight="1">
      <c r="A29" s="44" t="s">
        <v>31</v>
      </c>
      <c r="B29" s="48" t="s">
        <v>220</v>
      </c>
      <c r="C29" s="56">
        <v>21185</v>
      </c>
      <c r="D29" s="56">
        <v>15490</v>
      </c>
      <c r="E29" s="56">
        <v>73.12</v>
      </c>
      <c r="F29" s="56">
        <v>20678</v>
      </c>
      <c r="G29" s="56">
        <v>16901</v>
      </c>
      <c r="H29" s="56">
        <v>81.73</v>
      </c>
      <c r="I29" s="56">
        <v>41863</v>
      </c>
      <c r="J29" s="56">
        <v>32391</v>
      </c>
      <c r="K29" s="56">
        <v>77.37</v>
      </c>
      <c r="L29" s="56">
        <v>22</v>
      </c>
      <c r="M29" s="64">
        <v>22</v>
      </c>
    </row>
    <row r="30" spans="1:13" ht="20.100000000000001" customHeight="1">
      <c r="A30" s="44" t="s">
        <v>66</v>
      </c>
      <c r="B30" s="48" t="s">
        <v>67</v>
      </c>
      <c r="C30" s="56">
        <v>8966</v>
      </c>
      <c r="D30" s="56">
        <v>6493</v>
      </c>
      <c r="E30" s="56">
        <v>72.42</v>
      </c>
      <c r="F30" s="56">
        <v>9764</v>
      </c>
      <c r="G30" s="56">
        <v>7885</v>
      </c>
      <c r="H30" s="56">
        <v>80.760000000000005</v>
      </c>
      <c r="I30" s="56">
        <v>18730</v>
      </c>
      <c r="J30" s="56">
        <v>14378</v>
      </c>
      <c r="K30" s="56">
        <v>76.760000000000005</v>
      </c>
      <c r="L30" s="56">
        <v>23</v>
      </c>
      <c r="M30" s="64">
        <v>23</v>
      </c>
    </row>
    <row r="31" spans="1:13" ht="20.100000000000001" customHeight="1">
      <c r="A31" s="44" t="s">
        <v>44</v>
      </c>
      <c r="B31" s="48" t="s">
        <v>45</v>
      </c>
      <c r="C31" s="56">
        <v>4961</v>
      </c>
      <c r="D31" s="56">
        <v>3486</v>
      </c>
      <c r="E31" s="56">
        <v>70.27</v>
      </c>
      <c r="F31" s="56">
        <v>4937</v>
      </c>
      <c r="G31" s="56">
        <v>3884</v>
      </c>
      <c r="H31" s="56">
        <v>78.67</v>
      </c>
      <c r="I31" s="56">
        <v>9898</v>
      </c>
      <c r="J31" s="56">
        <v>7370</v>
      </c>
      <c r="K31" s="56">
        <v>74.459999999999994</v>
      </c>
      <c r="L31" s="56">
        <v>24</v>
      </c>
      <c r="M31" s="64">
        <v>24</v>
      </c>
    </row>
    <row r="32" spans="1:13" ht="20.100000000000001" customHeight="1">
      <c r="A32" s="44" t="s">
        <v>76</v>
      </c>
      <c r="B32" s="48" t="s">
        <v>77</v>
      </c>
      <c r="C32" s="56">
        <v>12855</v>
      </c>
      <c r="D32" s="56">
        <v>8945</v>
      </c>
      <c r="E32" s="56">
        <v>69.58</v>
      </c>
      <c r="F32" s="56">
        <v>12218</v>
      </c>
      <c r="G32" s="56">
        <v>9283</v>
      </c>
      <c r="H32" s="56">
        <v>75.98</v>
      </c>
      <c r="I32" s="56">
        <v>25073</v>
      </c>
      <c r="J32" s="56">
        <v>18228</v>
      </c>
      <c r="K32" s="58">
        <v>72.7</v>
      </c>
      <c r="L32" s="56">
        <v>25</v>
      </c>
      <c r="M32" s="64">
        <v>25</v>
      </c>
    </row>
    <row r="33" spans="1:13" ht="20.100000000000001" customHeight="1">
      <c r="A33" s="44" t="s">
        <v>60</v>
      </c>
      <c r="B33" s="48" t="s">
        <v>61</v>
      </c>
      <c r="C33" s="56">
        <v>5756</v>
      </c>
      <c r="D33" s="56">
        <v>3972</v>
      </c>
      <c r="E33" s="56">
        <v>69.010000000000005</v>
      </c>
      <c r="F33" s="56">
        <v>5988</v>
      </c>
      <c r="G33" s="56">
        <v>4539</v>
      </c>
      <c r="H33" s="56">
        <v>75.8</v>
      </c>
      <c r="I33" s="56">
        <v>11744</v>
      </c>
      <c r="J33" s="56">
        <v>8511</v>
      </c>
      <c r="K33" s="56">
        <v>72.47</v>
      </c>
      <c r="L33" s="56">
        <v>26</v>
      </c>
      <c r="M33" s="64">
        <v>26</v>
      </c>
    </row>
    <row r="34" spans="1:13" ht="20.100000000000001" customHeight="1">
      <c r="A34" s="44" t="s">
        <v>32</v>
      </c>
      <c r="B34" s="48" t="s">
        <v>221</v>
      </c>
      <c r="C34" s="56">
        <v>25787</v>
      </c>
      <c r="D34" s="56">
        <v>17322</v>
      </c>
      <c r="E34" s="56">
        <v>67.17</v>
      </c>
      <c r="F34" s="56">
        <v>26540</v>
      </c>
      <c r="G34" s="56">
        <v>20369</v>
      </c>
      <c r="H34" s="56">
        <v>76.75</v>
      </c>
      <c r="I34" s="56">
        <v>52327</v>
      </c>
      <c r="J34" s="56">
        <v>37691</v>
      </c>
      <c r="K34" s="56">
        <v>72.03</v>
      </c>
      <c r="L34" s="56">
        <v>27</v>
      </c>
      <c r="M34" s="64">
        <v>27</v>
      </c>
    </row>
    <row r="35" spans="1:13" ht="20.100000000000001" customHeight="1">
      <c r="A35" s="44" t="s">
        <v>48</v>
      </c>
      <c r="B35" s="48" t="s">
        <v>49</v>
      </c>
      <c r="C35" s="56">
        <v>10021</v>
      </c>
      <c r="D35" s="56">
        <v>6582</v>
      </c>
      <c r="E35" s="56">
        <v>65.680000000000007</v>
      </c>
      <c r="F35" s="56">
        <v>9399</v>
      </c>
      <c r="G35" s="56">
        <v>7317</v>
      </c>
      <c r="H35" s="56">
        <v>77.849999999999994</v>
      </c>
      <c r="I35" s="56">
        <v>19420</v>
      </c>
      <c r="J35" s="56">
        <v>13899</v>
      </c>
      <c r="K35" s="56">
        <v>71.569999999999993</v>
      </c>
      <c r="L35" s="56">
        <v>28</v>
      </c>
      <c r="M35" s="64">
        <v>28</v>
      </c>
    </row>
    <row r="36" spans="1:13" ht="20.100000000000001" customHeight="1">
      <c r="A36" s="44" t="s">
        <v>89</v>
      </c>
      <c r="B36" s="48" t="s">
        <v>90</v>
      </c>
      <c r="C36" s="56">
        <v>11800</v>
      </c>
      <c r="D36" s="56">
        <v>7944</v>
      </c>
      <c r="E36" s="56">
        <v>67.319999999999993</v>
      </c>
      <c r="F36" s="56">
        <v>10533</v>
      </c>
      <c r="G36" s="56">
        <v>7442</v>
      </c>
      <c r="H36" s="56">
        <v>70.650000000000006</v>
      </c>
      <c r="I36" s="56">
        <v>22333</v>
      </c>
      <c r="J36" s="56">
        <v>15386</v>
      </c>
      <c r="K36" s="56">
        <v>68.89</v>
      </c>
      <c r="L36" s="56">
        <v>29</v>
      </c>
      <c r="M36" s="64">
        <v>29</v>
      </c>
    </row>
    <row r="37" spans="1:13" ht="20.100000000000001" customHeight="1">
      <c r="A37" s="44" t="s">
        <v>85</v>
      </c>
      <c r="B37" s="48" t="s">
        <v>86</v>
      </c>
      <c r="C37" s="56">
        <v>18799</v>
      </c>
      <c r="D37" s="56">
        <v>12306</v>
      </c>
      <c r="E37" s="56">
        <v>65.459999999999994</v>
      </c>
      <c r="F37" s="56">
        <v>16042</v>
      </c>
      <c r="G37" s="56">
        <v>11611</v>
      </c>
      <c r="H37" s="56">
        <v>72.38</v>
      </c>
      <c r="I37" s="56">
        <v>34841</v>
      </c>
      <c r="J37" s="56">
        <v>23917</v>
      </c>
      <c r="K37" s="56">
        <v>68.650000000000006</v>
      </c>
      <c r="L37" s="56">
        <v>30</v>
      </c>
      <c r="M37" s="64">
        <v>30</v>
      </c>
    </row>
    <row r="38" spans="1:13" ht="20.100000000000001" customHeight="1">
      <c r="A38" s="44" t="s">
        <v>36</v>
      </c>
      <c r="B38" s="48" t="s">
        <v>37</v>
      </c>
      <c r="C38" s="56">
        <v>7066</v>
      </c>
      <c r="D38" s="56">
        <v>4577</v>
      </c>
      <c r="E38" s="56">
        <v>64.77</v>
      </c>
      <c r="F38" s="56">
        <v>7024</v>
      </c>
      <c r="G38" s="56">
        <v>5032</v>
      </c>
      <c r="H38" s="56">
        <v>71.64</v>
      </c>
      <c r="I38" s="56">
        <v>14090</v>
      </c>
      <c r="J38" s="56">
        <v>9609</v>
      </c>
      <c r="K38" s="56">
        <v>68.2</v>
      </c>
      <c r="L38" s="56">
        <v>31</v>
      </c>
      <c r="M38" s="64">
        <v>31</v>
      </c>
    </row>
    <row r="39" spans="1:13" ht="20.100000000000001" customHeight="1">
      <c r="A39" s="44" t="s">
        <v>68</v>
      </c>
      <c r="B39" s="48" t="s">
        <v>69</v>
      </c>
      <c r="C39" s="56">
        <v>6402</v>
      </c>
      <c r="D39" s="56">
        <v>3969</v>
      </c>
      <c r="E39" s="56">
        <v>62</v>
      </c>
      <c r="F39" s="56">
        <v>6468</v>
      </c>
      <c r="G39" s="56">
        <v>4721</v>
      </c>
      <c r="H39" s="56">
        <v>72.989999999999995</v>
      </c>
      <c r="I39" s="56">
        <v>12870</v>
      </c>
      <c r="J39" s="56">
        <v>8690</v>
      </c>
      <c r="K39" s="56">
        <v>67.52</v>
      </c>
      <c r="L39" s="56">
        <v>32</v>
      </c>
      <c r="M39" s="64">
        <v>32</v>
      </c>
    </row>
    <row r="40" spans="1:13" ht="20.100000000000001" customHeight="1">
      <c r="A40" s="44" t="s">
        <v>91</v>
      </c>
      <c r="B40" s="48" t="s">
        <v>92</v>
      </c>
      <c r="C40" s="56">
        <v>10804</v>
      </c>
      <c r="D40" s="56">
        <v>6296</v>
      </c>
      <c r="E40" s="56">
        <v>58.27</v>
      </c>
      <c r="F40" s="56">
        <v>10762</v>
      </c>
      <c r="G40" s="56">
        <v>6796</v>
      </c>
      <c r="H40" s="56">
        <v>63.15</v>
      </c>
      <c r="I40" s="56">
        <v>21566</v>
      </c>
      <c r="J40" s="56">
        <v>13092</v>
      </c>
      <c r="K40" s="56">
        <v>60.71</v>
      </c>
      <c r="L40" s="56">
        <v>33</v>
      </c>
      <c r="M40" s="64">
        <v>33</v>
      </c>
    </row>
    <row r="41" spans="1:13" ht="20.100000000000001" customHeight="1">
      <c r="A41" s="44" t="s">
        <v>83</v>
      </c>
      <c r="B41" s="48" t="s">
        <v>84</v>
      </c>
      <c r="C41" s="56">
        <v>7018</v>
      </c>
      <c r="D41" s="56">
        <v>2310</v>
      </c>
      <c r="E41" s="56">
        <v>32.92</v>
      </c>
      <c r="F41" s="56">
        <v>5152</v>
      </c>
      <c r="G41" s="56">
        <v>2015</v>
      </c>
      <c r="H41" s="56">
        <v>39.11</v>
      </c>
      <c r="I41" s="56">
        <v>12170</v>
      </c>
      <c r="J41" s="56">
        <v>4325</v>
      </c>
      <c r="K41" s="56">
        <v>35.54</v>
      </c>
      <c r="L41" s="56">
        <v>34</v>
      </c>
      <c r="M41" s="64">
        <v>34</v>
      </c>
    </row>
    <row r="42" spans="1:13" ht="20.100000000000001" customHeight="1">
      <c r="A42" s="98" t="s">
        <v>8</v>
      </c>
      <c r="B42" s="99"/>
      <c r="C42" s="59">
        <f>SUM(C8:C41)</f>
        <v>364269</v>
      </c>
      <c r="D42" s="59">
        <f>SUM(D8:D41)</f>
        <v>270820</v>
      </c>
      <c r="E42" s="60">
        <f>D42/C42*100</f>
        <v>74.346156274621222</v>
      </c>
      <c r="F42" s="59">
        <f>SUM(F8:F41)</f>
        <v>350693</v>
      </c>
      <c r="G42" s="59">
        <f>SUM(G8:G41)</f>
        <v>284821</v>
      </c>
      <c r="H42" s="60">
        <f>G42/F42*100</f>
        <v>81.216619664492868</v>
      </c>
      <c r="I42" s="59">
        <f>SUM(I8:I41)</f>
        <v>714962</v>
      </c>
      <c r="J42" s="59">
        <f>SUM(J8:J41)</f>
        <v>555641</v>
      </c>
      <c r="K42" s="60">
        <f>J42/I42*100</f>
        <v>77.716158341282465</v>
      </c>
      <c r="L42" s="7">
        <f>SUM(L8:L41)</f>
        <v>595</v>
      </c>
      <c r="M42" s="65"/>
    </row>
  </sheetData>
  <mergeCells count="11">
    <mergeCell ref="A42:B42"/>
    <mergeCell ref="K7:L7"/>
    <mergeCell ref="A2:M2"/>
    <mergeCell ref="A3:M3"/>
    <mergeCell ref="A4:M4"/>
    <mergeCell ref="A5:M5"/>
    <mergeCell ref="C6:E6"/>
    <mergeCell ref="F6:H6"/>
    <mergeCell ref="I6:M6"/>
    <mergeCell ref="B6:B7"/>
    <mergeCell ref="A6:A7"/>
  </mergeCells>
  <pageMargins left="0.7" right="0.2" top="0.25" bottom="0.2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10"/>
  <sheetViews>
    <sheetView workbookViewId="0">
      <selection activeCell="C10" sqref="C10"/>
    </sheetView>
  </sheetViews>
  <sheetFormatPr defaultRowHeight="15"/>
  <cols>
    <col min="1" max="1" width="12.7109375" bestFit="1" customWidth="1"/>
    <col min="2" max="2" width="20.85546875" bestFit="1" customWidth="1"/>
    <col min="3" max="3" width="11.5703125" bestFit="1" customWidth="1"/>
    <col min="4" max="4" width="6.42578125" bestFit="1" customWidth="1"/>
    <col min="5" max="5" width="7.7109375" bestFit="1" customWidth="1"/>
    <col min="6" max="6" width="11.5703125" customWidth="1"/>
    <col min="7" max="7" width="6.42578125" bestFit="1" customWidth="1"/>
    <col min="8" max="8" width="7.7109375" bestFit="1" customWidth="1"/>
    <col min="9" max="9" width="11.5703125" bestFit="1" customWidth="1"/>
    <col min="10" max="10" width="6.42578125" bestFit="1" customWidth="1"/>
    <col min="11" max="11" width="7.7109375" bestFit="1" customWidth="1"/>
    <col min="12" max="12" width="11.5703125" bestFit="1" customWidth="1"/>
  </cols>
  <sheetData>
    <row r="2" spans="1:12">
      <c r="A2" s="92" t="s">
        <v>123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>
      <c r="A3" s="92" t="s">
        <v>226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>
      <c r="A4" s="92" t="s">
        <v>302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>
      <c r="A5" s="92" t="s">
        <v>230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2" ht="15.75">
      <c r="A6" s="95" t="s">
        <v>97</v>
      </c>
      <c r="B6" s="95" t="s">
        <v>27</v>
      </c>
      <c r="C6" s="90" t="s">
        <v>6</v>
      </c>
      <c r="D6" s="90"/>
      <c r="E6" s="90"/>
      <c r="F6" s="90" t="s">
        <v>7</v>
      </c>
      <c r="G6" s="90"/>
      <c r="H6" s="90"/>
      <c r="I6" s="90" t="s">
        <v>8</v>
      </c>
      <c r="J6" s="90"/>
      <c r="K6" s="90"/>
      <c r="L6" s="90"/>
    </row>
    <row r="7" spans="1:12" ht="15.75">
      <c r="A7" s="96"/>
      <c r="B7" s="96"/>
      <c r="C7" s="44" t="s">
        <v>13</v>
      </c>
      <c r="D7" s="44" t="s">
        <v>29</v>
      </c>
      <c r="E7" s="48" t="s">
        <v>125</v>
      </c>
      <c r="F7" s="44" t="s">
        <v>13</v>
      </c>
      <c r="G7" s="44" t="s">
        <v>29</v>
      </c>
      <c r="H7" s="48" t="s">
        <v>125</v>
      </c>
      <c r="I7" s="44" t="s">
        <v>13</v>
      </c>
      <c r="J7" s="44" t="s">
        <v>29</v>
      </c>
      <c r="K7" s="44" t="s">
        <v>125</v>
      </c>
      <c r="L7" s="44" t="s">
        <v>126</v>
      </c>
    </row>
    <row r="8" spans="1:12">
      <c r="A8" s="49" t="s">
        <v>31</v>
      </c>
      <c r="B8" s="49" t="s">
        <v>220</v>
      </c>
      <c r="C8" s="56">
        <v>137</v>
      </c>
      <c r="D8" s="56">
        <v>52</v>
      </c>
      <c r="E8" s="56">
        <v>37.96</v>
      </c>
      <c r="F8" s="56">
        <v>449</v>
      </c>
      <c r="G8" s="56">
        <v>264</v>
      </c>
      <c r="H8" s="56">
        <v>58.8</v>
      </c>
      <c r="I8" s="56">
        <v>586</v>
      </c>
      <c r="J8" s="56">
        <v>316</v>
      </c>
      <c r="K8" s="56">
        <v>53.92</v>
      </c>
      <c r="L8" s="64">
        <v>1</v>
      </c>
    </row>
    <row r="9" spans="1:12">
      <c r="A9" s="49" t="s">
        <v>32</v>
      </c>
      <c r="B9" s="49" t="s">
        <v>221</v>
      </c>
      <c r="C9" s="56">
        <v>276</v>
      </c>
      <c r="D9" s="56">
        <v>86</v>
      </c>
      <c r="E9" s="56">
        <v>31.16</v>
      </c>
      <c r="F9" s="56">
        <v>460</v>
      </c>
      <c r="G9" s="56">
        <v>185</v>
      </c>
      <c r="H9" s="56">
        <v>40.22</v>
      </c>
      <c r="I9" s="56">
        <v>736</v>
      </c>
      <c r="J9" s="56">
        <v>271</v>
      </c>
      <c r="K9" s="56">
        <v>36.82</v>
      </c>
      <c r="L9" s="64">
        <v>2</v>
      </c>
    </row>
    <row r="10" spans="1:12" s="26" customFormat="1">
      <c r="A10" s="100" t="s">
        <v>181</v>
      </c>
      <c r="B10" s="100"/>
      <c r="C10" s="9">
        <f>SUM(C8:C9)</f>
        <v>413</v>
      </c>
      <c r="D10" s="9">
        <f>SUM(D8:D9)</f>
        <v>138</v>
      </c>
      <c r="E10" s="14">
        <f>D10/C10*100</f>
        <v>33.414043583535111</v>
      </c>
      <c r="F10" s="9">
        <f>SUM(F8:F9)</f>
        <v>909</v>
      </c>
      <c r="G10" s="9">
        <f>SUM(G8:G9)</f>
        <v>449</v>
      </c>
      <c r="H10" s="14">
        <f>G10/F10*100</f>
        <v>49.394939493949394</v>
      </c>
      <c r="I10" s="9">
        <f>SUM(I8:I9)</f>
        <v>1322</v>
      </c>
      <c r="J10" s="9">
        <f>SUM(J8:J9)</f>
        <v>587</v>
      </c>
      <c r="K10" s="14">
        <f>J10/I10*100</f>
        <v>44.402420574886534</v>
      </c>
      <c r="L10" s="9"/>
    </row>
  </sheetData>
  <mergeCells count="10">
    <mergeCell ref="A10:B10"/>
    <mergeCell ref="A2:L2"/>
    <mergeCell ref="A3:L3"/>
    <mergeCell ref="A4:L4"/>
    <mergeCell ref="A5:L5"/>
    <mergeCell ref="A6:A7"/>
    <mergeCell ref="B6:B7"/>
    <mergeCell ref="C6:E6"/>
    <mergeCell ref="F6:H6"/>
    <mergeCell ref="I6:L6"/>
  </mergeCells>
  <pageMargins left="0.2" right="0.2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D10" sqref="D10"/>
    </sheetView>
  </sheetViews>
  <sheetFormatPr defaultRowHeight="15"/>
  <cols>
    <col min="1" max="1" width="9.42578125" customWidth="1"/>
    <col min="2" max="2" width="20.85546875" bestFit="1" customWidth="1"/>
    <col min="3" max="3" width="11.5703125" bestFit="1" customWidth="1"/>
    <col min="4" max="4" width="6.42578125" bestFit="1" customWidth="1"/>
    <col min="5" max="5" width="7.7109375" bestFit="1" customWidth="1"/>
    <col min="6" max="6" width="11.85546875" customWidth="1"/>
    <col min="7" max="8" width="7.7109375" bestFit="1" customWidth="1"/>
    <col min="9" max="9" width="11.7109375" customWidth="1"/>
    <col min="10" max="11" width="7.7109375" bestFit="1" customWidth="1"/>
    <col min="12" max="12" width="11.5703125" bestFit="1" customWidth="1"/>
  </cols>
  <sheetData>
    <row r="1" spans="1:12" ht="15.75" customHeight="1">
      <c r="A1" s="92" t="s">
        <v>123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5.75" customHeight="1">
      <c r="A2" s="92" t="s">
        <v>234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5.75" customHeight="1">
      <c r="A3" s="92" t="s">
        <v>302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15.75" customHeight="1">
      <c r="A4" s="101" t="s">
        <v>316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12" ht="15.75" customHeight="1">
      <c r="A5" s="93" t="s">
        <v>97</v>
      </c>
      <c r="B5" s="102" t="s">
        <v>27</v>
      </c>
      <c r="C5" s="90" t="s">
        <v>6</v>
      </c>
      <c r="D5" s="90"/>
      <c r="E5" s="90"/>
      <c r="F5" s="90" t="s">
        <v>7</v>
      </c>
      <c r="G5" s="90"/>
      <c r="H5" s="90"/>
      <c r="I5" s="90" t="s">
        <v>8</v>
      </c>
      <c r="J5" s="90"/>
      <c r="K5" s="90"/>
      <c r="L5" s="90"/>
    </row>
    <row r="6" spans="1:12" ht="15.75">
      <c r="A6" s="94"/>
      <c r="B6" s="103"/>
      <c r="C6" s="23" t="s">
        <v>13</v>
      </c>
      <c r="D6" s="23" t="s">
        <v>29</v>
      </c>
      <c r="E6" s="24" t="s">
        <v>125</v>
      </c>
      <c r="F6" s="23" t="s">
        <v>13</v>
      </c>
      <c r="G6" s="23" t="s">
        <v>29</v>
      </c>
      <c r="H6" s="24" t="s">
        <v>125</v>
      </c>
      <c r="I6" s="23" t="s">
        <v>13</v>
      </c>
      <c r="J6" s="23" t="s">
        <v>29</v>
      </c>
      <c r="K6" s="23" t="s">
        <v>125</v>
      </c>
      <c r="L6" s="23" t="s">
        <v>126</v>
      </c>
    </row>
    <row r="7" spans="1:12" ht="15.75">
      <c r="A7" s="44" t="s">
        <v>87</v>
      </c>
      <c r="B7" s="48" t="s">
        <v>88</v>
      </c>
      <c r="C7" s="56">
        <v>361</v>
      </c>
      <c r="D7" s="56">
        <v>358</v>
      </c>
      <c r="E7" s="56">
        <v>99.17</v>
      </c>
      <c r="F7" s="56">
        <v>433</v>
      </c>
      <c r="G7" s="56">
        <v>428</v>
      </c>
      <c r="H7" s="56">
        <v>98.85</v>
      </c>
      <c r="I7" s="56">
        <v>794</v>
      </c>
      <c r="J7" s="56">
        <v>786</v>
      </c>
      <c r="K7" s="56">
        <v>98.99</v>
      </c>
      <c r="L7" s="64">
        <v>1</v>
      </c>
    </row>
    <row r="8" spans="1:12" ht="15.75">
      <c r="A8" s="44" t="s">
        <v>72</v>
      </c>
      <c r="B8" s="48" t="s">
        <v>73</v>
      </c>
      <c r="C8" s="56">
        <v>615</v>
      </c>
      <c r="D8" s="56">
        <v>609</v>
      </c>
      <c r="E8" s="56">
        <v>99.02</v>
      </c>
      <c r="F8" s="56">
        <v>649</v>
      </c>
      <c r="G8" s="56">
        <v>642</v>
      </c>
      <c r="H8" s="56">
        <v>98.92</v>
      </c>
      <c r="I8" s="56">
        <v>1264</v>
      </c>
      <c r="J8" s="56">
        <v>1251</v>
      </c>
      <c r="K8" s="56">
        <v>98.97</v>
      </c>
      <c r="L8" s="64">
        <v>2</v>
      </c>
    </row>
    <row r="9" spans="1:12" ht="15.75">
      <c r="A9" s="44" t="s">
        <v>66</v>
      </c>
      <c r="B9" s="48" t="s">
        <v>67</v>
      </c>
      <c r="C9" s="56">
        <v>298</v>
      </c>
      <c r="D9" s="56">
        <v>296</v>
      </c>
      <c r="E9" s="56">
        <v>99.33</v>
      </c>
      <c r="F9" s="56">
        <v>495</v>
      </c>
      <c r="G9" s="56">
        <v>487</v>
      </c>
      <c r="H9" s="56">
        <v>98.38</v>
      </c>
      <c r="I9" s="56">
        <v>793</v>
      </c>
      <c r="J9" s="56">
        <v>783</v>
      </c>
      <c r="K9" s="56">
        <v>98.74</v>
      </c>
      <c r="L9" s="64">
        <v>3</v>
      </c>
    </row>
    <row r="10" spans="1:12" ht="15.75">
      <c r="A10" s="44" t="s">
        <v>40</v>
      </c>
      <c r="B10" s="48" t="s">
        <v>41</v>
      </c>
      <c r="C10" s="56">
        <v>235</v>
      </c>
      <c r="D10" s="56">
        <v>233</v>
      </c>
      <c r="E10" s="56">
        <v>99.15</v>
      </c>
      <c r="F10" s="56">
        <v>370</v>
      </c>
      <c r="G10" s="56">
        <v>364</v>
      </c>
      <c r="H10" s="56">
        <v>98.38</v>
      </c>
      <c r="I10" s="56">
        <v>605</v>
      </c>
      <c r="J10" s="56">
        <v>597</v>
      </c>
      <c r="K10" s="56">
        <v>98.68</v>
      </c>
      <c r="L10" s="64">
        <v>4</v>
      </c>
    </row>
    <row r="11" spans="1:12" ht="15.75">
      <c r="A11" s="44" t="s">
        <v>62</v>
      </c>
      <c r="B11" s="48" t="s">
        <v>63</v>
      </c>
      <c r="C11" s="56">
        <v>301</v>
      </c>
      <c r="D11" s="56">
        <v>296</v>
      </c>
      <c r="E11" s="56">
        <v>98.34</v>
      </c>
      <c r="F11" s="56">
        <v>381</v>
      </c>
      <c r="G11" s="56">
        <v>376</v>
      </c>
      <c r="H11" s="56">
        <v>98.69</v>
      </c>
      <c r="I11" s="56">
        <v>682</v>
      </c>
      <c r="J11" s="56">
        <v>672</v>
      </c>
      <c r="K11" s="56">
        <v>98.53</v>
      </c>
      <c r="L11" s="64">
        <v>5</v>
      </c>
    </row>
    <row r="12" spans="1:12" ht="15.75">
      <c r="A12" s="44" t="s">
        <v>82</v>
      </c>
      <c r="B12" s="48" t="s">
        <v>219</v>
      </c>
      <c r="C12" s="56">
        <v>30</v>
      </c>
      <c r="D12" s="56">
        <v>30</v>
      </c>
      <c r="E12" s="56">
        <v>100</v>
      </c>
      <c r="F12" s="56">
        <v>101</v>
      </c>
      <c r="G12" s="56">
        <v>99</v>
      </c>
      <c r="H12" s="56">
        <v>98.02</v>
      </c>
      <c r="I12" s="56">
        <v>131</v>
      </c>
      <c r="J12" s="56">
        <v>129</v>
      </c>
      <c r="K12" s="56">
        <v>98.47</v>
      </c>
      <c r="L12" s="64">
        <v>6</v>
      </c>
    </row>
    <row r="13" spans="1:12" ht="15.75">
      <c r="A13" s="44" t="s">
        <v>74</v>
      </c>
      <c r="B13" s="48" t="s">
        <v>75</v>
      </c>
      <c r="C13" s="56">
        <v>177</v>
      </c>
      <c r="D13" s="56">
        <v>173</v>
      </c>
      <c r="E13" s="56">
        <v>97.74</v>
      </c>
      <c r="F13" s="56">
        <v>266</v>
      </c>
      <c r="G13" s="56">
        <v>263</v>
      </c>
      <c r="H13" s="56">
        <v>98.87</v>
      </c>
      <c r="I13" s="56">
        <v>443</v>
      </c>
      <c r="J13" s="56">
        <v>436</v>
      </c>
      <c r="K13" s="56">
        <v>98.42</v>
      </c>
      <c r="L13" s="64">
        <v>7</v>
      </c>
    </row>
    <row r="14" spans="1:12" ht="15.75">
      <c r="A14" s="44" t="s">
        <v>70</v>
      </c>
      <c r="B14" s="48" t="s">
        <v>71</v>
      </c>
      <c r="C14" s="56">
        <v>172</v>
      </c>
      <c r="D14" s="56">
        <v>166</v>
      </c>
      <c r="E14" s="56">
        <v>96.51</v>
      </c>
      <c r="F14" s="56">
        <v>224</v>
      </c>
      <c r="G14" s="56">
        <v>222</v>
      </c>
      <c r="H14" s="56">
        <v>99.11</v>
      </c>
      <c r="I14" s="56">
        <v>396</v>
      </c>
      <c r="J14" s="56">
        <v>388</v>
      </c>
      <c r="K14" s="56">
        <v>97.98</v>
      </c>
      <c r="L14" s="64">
        <v>8</v>
      </c>
    </row>
    <row r="15" spans="1:12" ht="15.75">
      <c r="A15" s="44" t="s">
        <v>35</v>
      </c>
      <c r="B15" s="48" t="s">
        <v>218</v>
      </c>
      <c r="C15" s="56">
        <v>65</v>
      </c>
      <c r="D15" s="56">
        <v>62</v>
      </c>
      <c r="E15" s="56">
        <v>95.38</v>
      </c>
      <c r="F15" s="56">
        <v>112</v>
      </c>
      <c r="G15" s="56">
        <v>111</v>
      </c>
      <c r="H15" s="56">
        <v>99.11</v>
      </c>
      <c r="I15" s="56">
        <v>177</v>
      </c>
      <c r="J15" s="56">
        <v>173</v>
      </c>
      <c r="K15" s="56">
        <v>97.74</v>
      </c>
      <c r="L15" s="64">
        <v>9</v>
      </c>
    </row>
    <row r="16" spans="1:12" ht="15.75">
      <c r="A16" s="44" t="s">
        <v>93</v>
      </c>
      <c r="B16" s="48" t="s">
        <v>94</v>
      </c>
      <c r="C16" s="56">
        <v>590</v>
      </c>
      <c r="D16" s="56">
        <v>572</v>
      </c>
      <c r="E16" s="56">
        <v>96.95</v>
      </c>
      <c r="F16" s="56">
        <v>575</v>
      </c>
      <c r="G16" s="56">
        <v>565</v>
      </c>
      <c r="H16" s="56">
        <v>98.26</v>
      </c>
      <c r="I16" s="56">
        <v>1165</v>
      </c>
      <c r="J16" s="56">
        <v>1137</v>
      </c>
      <c r="K16" s="56">
        <v>97.6</v>
      </c>
      <c r="L16" s="64">
        <v>10</v>
      </c>
    </row>
    <row r="17" spans="1:12" ht="15.75">
      <c r="A17" s="44" t="s">
        <v>68</v>
      </c>
      <c r="B17" s="48" t="s">
        <v>69</v>
      </c>
      <c r="C17" s="56">
        <v>150</v>
      </c>
      <c r="D17" s="56">
        <v>145</v>
      </c>
      <c r="E17" s="56">
        <v>96.67</v>
      </c>
      <c r="F17" s="56">
        <v>268</v>
      </c>
      <c r="G17" s="56">
        <v>262</v>
      </c>
      <c r="H17" s="56">
        <v>97.76</v>
      </c>
      <c r="I17" s="56">
        <v>418</v>
      </c>
      <c r="J17" s="56">
        <v>407</v>
      </c>
      <c r="K17" s="56">
        <v>97.37</v>
      </c>
      <c r="L17" s="64">
        <v>11</v>
      </c>
    </row>
    <row r="18" spans="1:12" ht="15.75">
      <c r="A18" s="44" t="s">
        <v>56</v>
      </c>
      <c r="B18" s="48" t="s">
        <v>57</v>
      </c>
      <c r="C18" s="56">
        <v>243</v>
      </c>
      <c r="D18" s="56">
        <v>239</v>
      </c>
      <c r="E18" s="56">
        <v>98.35</v>
      </c>
      <c r="F18" s="56">
        <v>519</v>
      </c>
      <c r="G18" s="56">
        <v>502</v>
      </c>
      <c r="H18" s="56">
        <v>96.72</v>
      </c>
      <c r="I18" s="56">
        <v>762</v>
      </c>
      <c r="J18" s="56">
        <v>741</v>
      </c>
      <c r="K18" s="56">
        <v>97.24</v>
      </c>
      <c r="L18" s="64">
        <v>12</v>
      </c>
    </row>
    <row r="19" spans="1:12" ht="15.75">
      <c r="A19" s="44" t="s">
        <v>78</v>
      </c>
      <c r="B19" s="48" t="s">
        <v>79</v>
      </c>
      <c r="C19" s="56">
        <v>266</v>
      </c>
      <c r="D19" s="56">
        <v>260</v>
      </c>
      <c r="E19" s="56">
        <v>97.74</v>
      </c>
      <c r="F19" s="56">
        <v>448</v>
      </c>
      <c r="G19" s="56">
        <v>433</v>
      </c>
      <c r="H19" s="56">
        <v>96.65</v>
      </c>
      <c r="I19" s="56">
        <v>714</v>
      </c>
      <c r="J19" s="56">
        <v>693</v>
      </c>
      <c r="K19" s="56">
        <v>97.06</v>
      </c>
      <c r="L19" s="64">
        <v>13</v>
      </c>
    </row>
    <row r="20" spans="1:12" ht="15.75">
      <c r="A20" s="44" t="s">
        <v>42</v>
      </c>
      <c r="B20" s="48" t="s">
        <v>43</v>
      </c>
      <c r="C20" s="56">
        <v>190</v>
      </c>
      <c r="D20" s="56">
        <v>183</v>
      </c>
      <c r="E20" s="56">
        <v>96.32</v>
      </c>
      <c r="F20" s="56">
        <v>295</v>
      </c>
      <c r="G20" s="56">
        <v>287</v>
      </c>
      <c r="H20" s="56">
        <v>97.29</v>
      </c>
      <c r="I20" s="56">
        <v>485</v>
      </c>
      <c r="J20" s="56">
        <v>470</v>
      </c>
      <c r="K20" s="56">
        <v>96.91</v>
      </c>
      <c r="L20" s="64">
        <v>14</v>
      </c>
    </row>
    <row r="21" spans="1:12" ht="15.75">
      <c r="A21" s="44" t="s">
        <v>31</v>
      </c>
      <c r="B21" s="48" t="s">
        <v>220</v>
      </c>
      <c r="C21" s="56">
        <v>26</v>
      </c>
      <c r="D21" s="56">
        <v>25</v>
      </c>
      <c r="E21" s="56">
        <v>96.15</v>
      </c>
      <c r="F21" s="56">
        <v>0</v>
      </c>
      <c r="G21" s="56">
        <v>0</v>
      </c>
      <c r="H21" s="56">
        <v>0</v>
      </c>
      <c r="I21" s="56">
        <v>26</v>
      </c>
      <c r="J21" s="56">
        <v>25</v>
      </c>
      <c r="K21" s="56">
        <v>96.15</v>
      </c>
      <c r="L21" s="64">
        <v>15</v>
      </c>
    </row>
    <row r="22" spans="1:12" ht="15.75">
      <c r="A22" s="44" t="s">
        <v>33</v>
      </c>
      <c r="B22" s="48" t="s">
        <v>34</v>
      </c>
      <c r="C22" s="56">
        <v>313</v>
      </c>
      <c r="D22" s="56">
        <v>296</v>
      </c>
      <c r="E22" s="56">
        <v>94.57</v>
      </c>
      <c r="F22" s="56">
        <v>327</v>
      </c>
      <c r="G22" s="56">
        <v>317</v>
      </c>
      <c r="H22" s="56">
        <v>96.94</v>
      </c>
      <c r="I22" s="56">
        <v>640</v>
      </c>
      <c r="J22" s="56">
        <v>613</v>
      </c>
      <c r="K22" s="56">
        <v>95.78</v>
      </c>
      <c r="L22" s="64">
        <v>16</v>
      </c>
    </row>
    <row r="23" spans="1:12" ht="15.75">
      <c r="A23" s="44" t="s">
        <v>50</v>
      </c>
      <c r="B23" s="48" t="s">
        <v>51</v>
      </c>
      <c r="C23" s="56">
        <v>84</v>
      </c>
      <c r="D23" s="56">
        <v>80</v>
      </c>
      <c r="E23" s="56">
        <v>95.24</v>
      </c>
      <c r="F23" s="56">
        <v>80</v>
      </c>
      <c r="G23" s="56">
        <v>77</v>
      </c>
      <c r="H23" s="56">
        <v>96.25</v>
      </c>
      <c r="I23" s="56">
        <v>164</v>
      </c>
      <c r="J23" s="56">
        <v>157</v>
      </c>
      <c r="K23" s="56">
        <v>95.73</v>
      </c>
      <c r="L23" s="64">
        <v>17</v>
      </c>
    </row>
    <row r="24" spans="1:12" ht="15.75">
      <c r="A24" s="44" t="s">
        <v>58</v>
      </c>
      <c r="B24" s="48" t="s">
        <v>59</v>
      </c>
      <c r="C24" s="56">
        <v>318</v>
      </c>
      <c r="D24" s="56">
        <v>306</v>
      </c>
      <c r="E24" s="56">
        <v>96.23</v>
      </c>
      <c r="F24" s="56">
        <v>474</v>
      </c>
      <c r="G24" s="56">
        <v>452</v>
      </c>
      <c r="H24" s="56">
        <v>95.36</v>
      </c>
      <c r="I24" s="56">
        <v>792</v>
      </c>
      <c r="J24" s="56">
        <v>758</v>
      </c>
      <c r="K24" s="56">
        <v>95.71</v>
      </c>
      <c r="L24" s="64">
        <v>18</v>
      </c>
    </row>
    <row r="25" spans="1:12" ht="15.75">
      <c r="A25" s="44" t="s">
        <v>46</v>
      </c>
      <c r="B25" s="48" t="s">
        <v>47</v>
      </c>
      <c r="C25" s="56">
        <v>331</v>
      </c>
      <c r="D25" s="56">
        <v>317</v>
      </c>
      <c r="E25" s="56">
        <v>95.77</v>
      </c>
      <c r="F25" s="56">
        <v>433</v>
      </c>
      <c r="G25" s="56">
        <v>407</v>
      </c>
      <c r="H25" s="56">
        <v>94</v>
      </c>
      <c r="I25" s="56">
        <v>764</v>
      </c>
      <c r="J25" s="56">
        <v>724</v>
      </c>
      <c r="K25" s="56">
        <v>94.76</v>
      </c>
      <c r="L25" s="64">
        <v>19</v>
      </c>
    </row>
    <row r="26" spans="1:12" ht="15.75">
      <c r="A26" s="44" t="s">
        <v>64</v>
      </c>
      <c r="B26" s="48" t="s">
        <v>65</v>
      </c>
      <c r="C26" s="56">
        <v>439</v>
      </c>
      <c r="D26" s="56">
        <v>414</v>
      </c>
      <c r="E26" s="56">
        <v>94.31</v>
      </c>
      <c r="F26" s="56">
        <v>578</v>
      </c>
      <c r="G26" s="56">
        <v>547</v>
      </c>
      <c r="H26" s="56">
        <v>94.64</v>
      </c>
      <c r="I26" s="56">
        <v>1017</v>
      </c>
      <c r="J26" s="56">
        <v>961</v>
      </c>
      <c r="K26" s="56">
        <v>94.49</v>
      </c>
      <c r="L26" s="64">
        <v>20</v>
      </c>
    </row>
    <row r="27" spans="1:12" ht="15.75">
      <c r="A27" s="44" t="s">
        <v>60</v>
      </c>
      <c r="B27" s="48" t="s">
        <v>61</v>
      </c>
      <c r="C27" s="56">
        <v>348</v>
      </c>
      <c r="D27" s="56">
        <v>314</v>
      </c>
      <c r="E27" s="56">
        <v>90.23</v>
      </c>
      <c r="F27" s="56">
        <v>456</v>
      </c>
      <c r="G27" s="56">
        <v>433</v>
      </c>
      <c r="H27" s="56">
        <v>94.96</v>
      </c>
      <c r="I27" s="56">
        <v>804</v>
      </c>
      <c r="J27" s="56">
        <v>747</v>
      </c>
      <c r="K27" s="56">
        <v>92.91</v>
      </c>
      <c r="L27" s="64">
        <v>21</v>
      </c>
    </row>
    <row r="28" spans="1:12" ht="15.75">
      <c r="A28" s="44" t="s">
        <v>80</v>
      </c>
      <c r="B28" s="48" t="s">
        <v>81</v>
      </c>
      <c r="C28" s="56">
        <v>108</v>
      </c>
      <c r="D28" s="56">
        <v>102</v>
      </c>
      <c r="E28" s="56">
        <v>94.44</v>
      </c>
      <c r="F28" s="56">
        <v>144</v>
      </c>
      <c r="G28" s="56">
        <v>132</v>
      </c>
      <c r="H28" s="56">
        <v>91.67</v>
      </c>
      <c r="I28" s="56">
        <v>252</v>
      </c>
      <c r="J28" s="56">
        <v>234</v>
      </c>
      <c r="K28" s="56">
        <v>92.86</v>
      </c>
      <c r="L28" s="64">
        <v>22</v>
      </c>
    </row>
    <row r="29" spans="1:12" ht="15.75">
      <c r="A29" s="44" t="s">
        <v>48</v>
      </c>
      <c r="B29" s="48" t="s">
        <v>49</v>
      </c>
      <c r="C29" s="56">
        <v>413</v>
      </c>
      <c r="D29" s="56">
        <v>377</v>
      </c>
      <c r="E29" s="56">
        <v>91.28</v>
      </c>
      <c r="F29" s="56">
        <v>511</v>
      </c>
      <c r="G29" s="56">
        <v>480</v>
      </c>
      <c r="H29" s="56">
        <v>93.93</v>
      </c>
      <c r="I29" s="56">
        <v>924</v>
      </c>
      <c r="J29" s="56">
        <v>857</v>
      </c>
      <c r="K29" s="56">
        <v>92.75</v>
      </c>
      <c r="L29" s="64">
        <v>23</v>
      </c>
    </row>
    <row r="30" spans="1:12" ht="15.75">
      <c r="A30" s="44" t="s">
        <v>32</v>
      </c>
      <c r="B30" s="48" t="s">
        <v>221</v>
      </c>
      <c r="C30" s="56">
        <v>26</v>
      </c>
      <c r="D30" s="56">
        <v>26</v>
      </c>
      <c r="E30" s="56">
        <v>100</v>
      </c>
      <c r="F30" s="56">
        <v>69</v>
      </c>
      <c r="G30" s="56">
        <v>62</v>
      </c>
      <c r="H30" s="56">
        <v>89.86</v>
      </c>
      <c r="I30" s="56">
        <v>95</v>
      </c>
      <c r="J30" s="56">
        <v>88</v>
      </c>
      <c r="K30" s="56">
        <v>92.63</v>
      </c>
      <c r="L30" s="64">
        <v>24</v>
      </c>
    </row>
    <row r="31" spans="1:12" ht="15.75">
      <c r="A31" s="44" t="s">
        <v>52</v>
      </c>
      <c r="B31" s="48" t="s">
        <v>53</v>
      </c>
      <c r="C31" s="56">
        <v>136</v>
      </c>
      <c r="D31" s="56">
        <v>129</v>
      </c>
      <c r="E31" s="56">
        <v>94.85</v>
      </c>
      <c r="F31" s="56">
        <v>197</v>
      </c>
      <c r="G31" s="56">
        <v>179</v>
      </c>
      <c r="H31" s="56">
        <v>90.86</v>
      </c>
      <c r="I31" s="56">
        <v>333</v>
      </c>
      <c r="J31" s="56">
        <v>308</v>
      </c>
      <c r="K31" s="56">
        <v>92.49</v>
      </c>
      <c r="L31" s="64">
        <v>25</v>
      </c>
    </row>
    <row r="32" spans="1:12" ht="15.75">
      <c r="A32" s="44" t="s">
        <v>76</v>
      </c>
      <c r="B32" s="48" t="s">
        <v>77</v>
      </c>
      <c r="C32" s="56">
        <v>342</v>
      </c>
      <c r="D32" s="56">
        <v>309</v>
      </c>
      <c r="E32" s="56">
        <v>90.35</v>
      </c>
      <c r="F32" s="56">
        <v>489</v>
      </c>
      <c r="G32" s="56">
        <v>459</v>
      </c>
      <c r="H32" s="56">
        <v>93.87</v>
      </c>
      <c r="I32" s="56">
        <v>831</v>
      </c>
      <c r="J32" s="56">
        <v>768</v>
      </c>
      <c r="K32" s="56">
        <v>92.42</v>
      </c>
      <c r="L32" s="64">
        <v>26</v>
      </c>
    </row>
    <row r="33" spans="1:12" ht="15.75">
      <c r="A33" s="44" t="s">
        <v>38</v>
      </c>
      <c r="B33" s="48" t="s">
        <v>39</v>
      </c>
      <c r="C33" s="56">
        <v>256</v>
      </c>
      <c r="D33" s="56">
        <v>228</v>
      </c>
      <c r="E33" s="56">
        <v>89.06</v>
      </c>
      <c r="F33" s="56">
        <v>277</v>
      </c>
      <c r="G33" s="56">
        <v>258</v>
      </c>
      <c r="H33" s="56">
        <v>93.14</v>
      </c>
      <c r="I33" s="56">
        <v>533</v>
      </c>
      <c r="J33" s="56">
        <v>486</v>
      </c>
      <c r="K33" s="56">
        <v>91.18</v>
      </c>
      <c r="L33" s="64">
        <v>27</v>
      </c>
    </row>
    <row r="34" spans="1:12" ht="15.75">
      <c r="A34" s="44" t="s">
        <v>54</v>
      </c>
      <c r="B34" s="48" t="s">
        <v>55</v>
      </c>
      <c r="C34" s="56">
        <v>121</v>
      </c>
      <c r="D34" s="56">
        <v>108</v>
      </c>
      <c r="E34" s="56">
        <v>89.26</v>
      </c>
      <c r="F34" s="56">
        <v>135</v>
      </c>
      <c r="G34" s="56">
        <v>124</v>
      </c>
      <c r="H34" s="56">
        <v>91.85</v>
      </c>
      <c r="I34" s="56">
        <v>256</v>
      </c>
      <c r="J34" s="56">
        <v>232</v>
      </c>
      <c r="K34" s="56">
        <v>90.63</v>
      </c>
      <c r="L34" s="64">
        <v>28</v>
      </c>
    </row>
    <row r="35" spans="1:12" ht="15.75">
      <c r="A35" s="44" t="s">
        <v>85</v>
      </c>
      <c r="B35" s="48" t="s">
        <v>86</v>
      </c>
      <c r="C35" s="56">
        <v>524</v>
      </c>
      <c r="D35" s="56">
        <v>480</v>
      </c>
      <c r="E35" s="56">
        <v>91.6</v>
      </c>
      <c r="F35" s="56">
        <v>567</v>
      </c>
      <c r="G35" s="56">
        <v>502</v>
      </c>
      <c r="H35" s="56">
        <v>88.54</v>
      </c>
      <c r="I35" s="56">
        <v>1091</v>
      </c>
      <c r="J35" s="56">
        <v>982</v>
      </c>
      <c r="K35" s="56">
        <v>90.01</v>
      </c>
      <c r="L35" s="64">
        <v>29</v>
      </c>
    </row>
    <row r="36" spans="1:12" ht="15.75">
      <c r="A36" s="44" t="s">
        <v>89</v>
      </c>
      <c r="B36" s="48" t="s">
        <v>90</v>
      </c>
      <c r="C36" s="56">
        <v>485</v>
      </c>
      <c r="D36" s="56">
        <v>435</v>
      </c>
      <c r="E36" s="56">
        <v>89.69</v>
      </c>
      <c r="F36" s="56">
        <v>573</v>
      </c>
      <c r="G36" s="56">
        <v>514</v>
      </c>
      <c r="H36" s="56">
        <v>89.7</v>
      </c>
      <c r="I36" s="56">
        <v>1058</v>
      </c>
      <c r="J36" s="56">
        <v>949</v>
      </c>
      <c r="K36" s="56">
        <v>89.7</v>
      </c>
      <c r="L36" s="64">
        <v>30</v>
      </c>
    </row>
    <row r="37" spans="1:12" ht="15.75">
      <c r="A37" s="44" t="s">
        <v>36</v>
      </c>
      <c r="B37" s="48" t="s">
        <v>37</v>
      </c>
      <c r="C37" s="56">
        <v>220</v>
      </c>
      <c r="D37" s="56">
        <v>186</v>
      </c>
      <c r="E37" s="56">
        <v>84.55</v>
      </c>
      <c r="F37" s="56">
        <v>332</v>
      </c>
      <c r="G37" s="56">
        <v>300</v>
      </c>
      <c r="H37" s="56">
        <v>90.36</v>
      </c>
      <c r="I37" s="56">
        <v>552</v>
      </c>
      <c r="J37" s="56">
        <v>486</v>
      </c>
      <c r="K37" s="56">
        <v>88.04</v>
      </c>
      <c r="L37" s="64">
        <v>31</v>
      </c>
    </row>
    <row r="38" spans="1:12" ht="15.75">
      <c r="A38" s="44" t="s">
        <v>44</v>
      </c>
      <c r="B38" s="48" t="s">
        <v>45</v>
      </c>
      <c r="C38" s="56">
        <v>167</v>
      </c>
      <c r="D38" s="56">
        <v>146</v>
      </c>
      <c r="E38" s="56">
        <v>87.43</v>
      </c>
      <c r="F38" s="56">
        <v>283</v>
      </c>
      <c r="G38" s="56">
        <v>240</v>
      </c>
      <c r="H38" s="56">
        <v>84.81</v>
      </c>
      <c r="I38" s="56">
        <v>450</v>
      </c>
      <c r="J38" s="56">
        <v>386</v>
      </c>
      <c r="K38" s="56">
        <v>85.78</v>
      </c>
      <c r="L38" s="64">
        <v>32</v>
      </c>
    </row>
    <row r="39" spans="1:12" ht="15.75">
      <c r="A39" s="44" t="s">
        <v>91</v>
      </c>
      <c r="B39" s="48" t="s">
        <v>92</v>
      </c>
      <c r="C39" s="56">
        <v>337</v>
      </c>
      <c r="D39" s="56">
        <v>268</v>
      </c>
      <c r="E39" s="56">
        <v>79.53</v>
      </c>
      <c r="F39" s="56">
        <v>310</v>
      </c>
      <c r="G39" s="56">
        <v>277</v>
      </c>
      <c r="H39" s="56">
        <v>89.35</v>
      </c>
      <c r="I39" s="56">
        <v>647</v>
      </c>
      <c r="J39" s="56">
        <v>545</v>
      </c>
      <c r="K39" s="56">
        <v>84.23</v>
      </c>
      <c r="L39" s="64">
        <v>33</v>
      </c>
    </row>
    <row r="40" spans="1:12" ht="15.75">
      <c r="A40" s="44" t="s">
        <v>83</v>
      </c>
      <c r="B40" s="48" t="s">
        <v>84</v>
      </c>
      <c r="C40" s="56">
        <v>260</v>
      </c>
      <c r="D40" s="56">
        <v>164</v>
      </c>
      <c r="E40" s="56">
        <v>63.08</v>
      </c>
      <c r="F40" s="56">
        <v>268</v>
      </c>
      <c r="G40" s="56">
        <v>185</v>
      </c>
      <c r="H40" s="56">
        <v>69.03</v>
      </c>
      <c r="I40" s="56">
        <v>528</v>
      </c>
      <c r="J40" s="56">
        <v>349</v>
      </c>
      <c r="K40" s="56">
        <v>66.099999999999994</v>
      </c>
      <c r="L40" s="64">
        <v>34</v>
      </c>
    </row>
    <row r="41" spans="1:12" ht="15.75">
      <c r="A41" s="90" t="s">
        <v>181</v>
      </c>
      <c r="B41" s="90"/>
      <c r="C41" s="9">
        <f>SUM(C7:C40)</f>
        <v>8947</v>
      </c>
      <c r="D41" s="9">
        <f>SUM(D7:D40)</f>
        <v>8332</v>
      </c>
      <c r="E41" s="14">
        <f>D41/C41*100</f>
        <v>93.126187548899082</v>
      </c>
      <c r="F41" s="9">
        <f>SUM(F7:F40)</f>
        <v>11639</v>
      </c>
      <c r="G41" s="9">
        <f>SUM(G7:G40)</f>
        <v>10986</v>
      </c>
      <c r="H41" s="14">
        <f>G41/F41*100</f>
        <v>94.389552367041844</v>
      </c>
      <c r="I41" s="9">
        <f>SUM(I7:I40)</f>
        <v>20586</v>
      </c>
      <c r="J41" s="9">
        <f>SUM(J7:J40)</f>
        <v>19318</v>
      </c>
      <c r="K41" s="14">
        <f>J41/I41*100</f>
        <v>93.840474108617514</v>
      </c>
      <c r="L41" s="7"/>
    </row>
  </sheetData>
  <mergeCells count="10">
    <mergeCell ref="A41:B41"/>
    <mergeCell ref="A1:L1"/>
    <mergeCell ref="A2:L2"/>
    <mergeCell ref="A3:L3"/>
    <mergeCell ref="A4:L4"/>
    <mergeCell ref="A5:A6"/>
    <mergeCell ref="B5:B6"/>
    <mergeCell ref="C5:E5"/>
    <mergeCell ref="F5:H5"/>
    <mergeCell ref="I5:L5"/>
  </mergeCells>
  <pageMargins left="0.7" right="0.7" top="0.5" bottom="0.25" header="0.3" footer="0.3"/>
  <pageSetup paperSize="9" orientation="landscape" horizontalDpi="4294967293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sqref="A1:XFD1"/>
    </sheetView>
  </sheetViews>
  <sheetFormatPr defaultRowHeight="15"/>
  <cols>
    <col min="1" max="1" width="3.85546875" bestFit="1" customWidth="1"/>
    <col min="2" max="2" width="6.85546875" bestFit="1" customWidth="1"/>
    <col min="3" max="3" width="20.85546875" bestFit="1" customWidth="1"/>
    <col min="6" max="6" width="7.7109375" bestFit="1" customWidth="1"/>
  </cols>
  <sheetData>
    <row r="1" spans="1:12" ht="20.100000000000001" customHeight="1">
      <c r="A1" s="92" t="s">
        <v>23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20.100000000000001" customHeight="1">
      <c r="A2" s="92" t="s">
        <v>127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20.100000000000001" customHeight="1">
      <c r="A3" s="92" t="s">
        <v>302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20.100000000000001" customHeight="1">
      <c r="A4" s="92" t="s">
        <v>317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ht="20.100000000000001" customHeight="1">
      <c r="A5" s="104" t="s">
        <v>120</v>
      </c>
      <c r="B5" s="84" t="s">
        <v>97</v>
      </c>
      <c r="C5" s="84" t="s">
        <v>27</v>
      </c>
      <c r="D5" s="87" t="s">
        <v>6</v>
      </c>
      <c r="E5" s="88"/>
      <c r="F5" s="89"/>
      <c r="G5" s="87" t="s">
        <v>7</v>
      </c>
      <c r="H5" s="88"/>
      <c r="I5" s="89"/>
      <c r="J5" s="87" t="s">
        <v>8</v>
      </c>
      <c r="K5" s="88"/>
      <c r="L5" s="89"/>
    </row>
    <row r="6" spans="1:12" ht="20.100000000000001" customHeight="1">
      <c r="A6" s="105"/>
      <c r="B6" s="85"/>
      <c r="C6" s="85"/>
      <c r="D6" s="3" t="s">
        <v>28</v>
      </c>
      <c r="E6" s="3" t="s">
        <v>29</v>
      </c>
      <c r="F6" s="3" t="s">
        <v>30</v>
      </c>
      <c r="G6" s="3" t="s">
        <v>28</v>
      </c>
      <c r="H6" s="3" t="s">
        <v>29</v>
      </c>
      <c r="I6" s="3" t="s">
        <v>30</v>
      </c>
      <c r="J6" s="3" t="s">
        <v>28</v>
      </c>
      <c r="K6" s="3" t="s">
        <v>29</v>
      </c>
      <c r="L6" s="3" t="s">
        <v>30</v>
      </c>
    </row>
    <row r="7" spans="1:12" ht="20.100000000000001" customHeight="1">
      <c r="A7" s="3">
        <v>1</v>
      </c>
      <c r="B7" s="44" t="s">
        <v>31</v>
      </c>
      <c r="C7" s="48" t="s">
        <v>220</v>
      </c>
      <c r="D7" s="56">
        <v>21725</v>
      </c>
      <c r="E7" s="56">
        <v>15855</v>
      </c>
      <c r="F7" s="56">
        <v>72.98</v>
      </c>
      <c r="G7" s="56">
        <v>21453</v>
      </c>
      <c r="H7" s="56">
        <v>17438</v>
      </c>
      <c r="I7" s="56">
        <v>81.28</v>
      </c>
      <c r="J7" s="56">
        <v>43178</v>
      </c>
      <c r="K7" s="56">
        <v>33293</v>
      </c>
      <c r="L7" s="56">
        <v>77.11</v>
      </c>
    </row>
    <row r="8" spans="1:12" ht="20.100000000000001" customHeight="1">
      <c r="A8" s="3">
        <v>2</v>
      </c>
      <c r="B8" s="44" t="s">
        <v>32</v>
      </c>
      <c r="C8" s="48" t="s">
        <v>221</v>
      </c>
      <c r="D8" s="56">
        <v>26514</v>
      </c>
      <c r="E8" s="56">
        <v>17683</v>
      </c>
      <c r="F8" s="56">
        <v>66.69</v>
      </c>
      <c r="G8" s="56">
        <v>27468</v>
      </c>
      <c r="H8" s="56">
        <v>20895</v>
      </c>
      <c r="I8" s="56">
        <v>76.069999999999993</v>
      </c>
      <c r="J8" s="56">
        <v>53982</v>
      </c>
      <c r="K8" s="56">
        <v>38578</v>
      </c>
      <c r="L8" s="56">
        <v>71.459999999999994</v>
      </c>
    </row>
    <row r="9" spans="1:12" ht="20.100000000000001" customHeight="1">
      <c r="A9" s="3">
        <v>3</v>
      </c>
      <c r="B9" s="44" t="s">
        <v>33</v>
      </c>
      <c r="C9" s="48" t="s">
        <v>34</v>
      </c>
      <c r="D9" s="56">
        <v>6135</v>
      </c>
      <c r="E9" s="56">
        <v>4793</v>
      </c>
      <c r="F9" s="56">
        <v>78.13</v>
      </c>
      <c r="G9" s="56">
        <v>6214</v>
      </c>
      <c r="H9" s="56">
        <v>5285</v>
      </c>
      <c r="I9" s="56">
        <v>85.05</v>
      </c>
      <c r="J9" s="56">
        <v>12349</v>
      </c>
      <c r="K9" s="56">
        <v>10078</v>
      </c>
      <c r="L9" s="56">
        <v>81.61</v>
      </c>
    </row>
    <row r="10" spans="1:12" ht="20.100000000000001" customHeight="1">
      <c r="A10" s="3">
        <v>4</v>
      </c>
      <c r="B10" s="44" t="s">
        <v>35</v>
      </c>
      <c r="C10" s="48" t="s">
        <v>218</v>
      </c>
      <c r="D10" s="56">
        <v>6159</v>
      </c>
      <c r="E10" s="56">
        <v>4950</v>
      </c>
      <c r="F10" s="56">
        <v>80.37</v>
      </c>
      <c r="G10" s="56">
        <v>6045</v>
      </c>
      <c r="H10" s="56">
        <v>5111</v>
      </c>
      <c r="I10" s="56">
        <v>84.55</v>
      </c>
      <c r="J10" s="56">
        <v>12204</v>
      </c>
      <c r="K10" s="56">
        <v>10061</v>
      </c>
      <c r="L10" s="56">
        <v>82.44</v>
      </c>
    </row>
    <row r="11" spans="1:12" ht="20.100000000000001" customHeight="1">
      <c r="A11" s="3">
        <v>5</v>
      </c>
      <c r="B11" s="44" t="s">
        <v>36</v>
      </c>
      <c r="C11" s="48" t="s">
        <v>37</v>
      </c>
      <c r="D11" s="56">
        <v>7373</v>
      </c>
      <c r="E11" s="56">
        <v>4846</v>
      </c>
      <c r="F11" s="56">
        <v>65.73</v>
      </c>
      <c r="G11" s="56">
        <v>7426</v>
      </c>
      <c r="H11" s="56">
        <v>5398</v>
      </c>
      <c r="I11" s="56">
        <v>72.69</v>
      </c>
      <c r="J11" s="56">
        <v>14799</v>
      </c>
      <c r="K11" s="56">
        <v>10244</v>
      </c>
      <c r="L11" s="56">
        <v>69.22</v>
      </c>
    </row>
    <row r="12" spans="1:12" ht="20.100000000000001" customHeight="1">
      <c r="A12" s="3">
        <v>6</v>
      </c>
      <c r="B12" s="44" t="s">
        <v>38</v>
      </c>
      <c r="C12" s="48" t="s">
        <v>39</v>
      </c>
      <c r="D12" s="56">
        <v>9250</v>
      </c>
      <c r="E12" s="56">
        <v>7586</v>
      </c>
      <c r="F12" s="56">
        <v>82.01</v>
      </c>
      <c r="G12" s="56">
        <v>9297</v>
      </c>
      <c r="H12" s="56">
        <v>7933</v>
      </c>
      <c r="I12" s="56">
        <v>85.33</v>
      </c>
      <c r="J12" s="56">
        <v>18547</v>
      </c>
      <c r="K12" s="56">
        <v>15519</v>
      </c>
      <c r="L12" s="56">
        <v>83.67</v>
      </c>
    </row>
    <row r="13" spans="1:12" ht="20.100000000000001" customHeight="1">
      <c r="A13" s="3">
        <v>7</v>
      </c>
      <c r="B13" s="44" t="s">
        <v>40</v>
      </c>
      <c r="C13" s="48" t="s">
        <v>41</v>
      </c>
      <c r="D13" s="56">
        <v>5913</v>
      </c>
      <c r="E13" s="56">
        <v>4953</v>
      </c>
      <c r="F13" s="56">
        <v>83.76</v>
      </c>
      <c r="G13" s="56">
        <v>5778</v>
      </c>
      <c r="H13" s="56">
        <v>5130</v>
      </c>
      <c r="I13" s="56">
        <v>88.79</v>
      </c>
      <c r="J13" s="56">
        <v>11691</v>
      </c>
      <c r="K13" s="56">
        <v>10083</v>
      </c>
      <c r="L13" s="56">
        <v>86.25</v>
      </c>
    </row>
    <row r="14" spans="1:12" ht="20.100000000000001" customHeight="1">
      <c r="A14" s="3">
        <v>8</v>
      </c>
      <c r="B14" s="44" t="s">
        <v>42</v>
      </c>
      <c r="C14" s="48" t="s">
        <v>43</v>
      </c>
      <c r="D14" s="56">
        <v>10652</v>
      </c>
      <c r="E14" s="56">
        <v>8583</v>
      </c>
      <c r="F14" s="56">
        <v>80.58</v>
      </c>
      <c r="G14" s="56">
        <v>9765</v>
      </c>
      <c r="H14" s="56">
        <v>8433</v>
      </c>
      <c r="I14" s="56">
        <v>86.36</v>
      </c>
      <c r="J14" s="56">
        <v>20417</v>
      </c>
      <c r="K14" s="56">
        <v>17016</v>
      </c>
      <c r="L14" s="56">
        <v>83.34</v>
      </c>
    </row>
    <row r="15" spans="1:12" ht="20.100000000000001" customHeight="1">
      <c r="A15" s="3">
        <v>9</v>
      </c>
      <c r="B15" s="44" t="s">
        <v>44</v>
      </c>
      <c r="C15" s="48" t="s">
        <v>45</v>
      </c>
      <c r="D15" s="56">
        <v>5142</v>
      </c>
      <c r="E15" s="56">
        <v>3643</v>
      </c>
      <c r="F15" s="56">
        <v>70.849999999999994</v>
      </c>
      <c r="G15" s="56">
        <v>5234</v>
      </c>
      <c r="H15" s="56">
        <v>4135</v>
      </c>
      <c r="I15" s="56">
        <v>79</v>
      </c>
      <c r="J15" s="56">
        <v>10376</v>
      </c>
      <c r="K15" s="56">
        <v>7778</v>
      </c>
      <c r="L15" s="56">
        <v>74.959999999999994</v>
      </c>
    </row>
    <row r="16" spans="1:12" ht="20.100000000000001" customHeight="1">
      <c r="A16" s="3">
        <v>10</v>
      </c>
      <c r="B16" s="44" t="s">
        <v>46</v>
      </c>
      <c r="C16" s="48" t="s">
        <v>47</v>
      </c>
      <c r="D16" s="56">
        <v>17310</v>
      </c>
      <c r="E16" s="56">
        <v>13915</v>
      </c>
      <c r="F16" s="56">
        <v>80.39</v>
      </c>
      <c r="G16" s="56">
        <v>17563</v>
      </c>
      <c r="H16" s="56">
        <v>15133</v>
      </c>
      <c r="I16" s="56">
        <v>86.16</v>
      </c>
      <c r="J16" s="56">
        <v>34873</v>
      </c>
      <c r="K16" s="56">
        <v>29048</v>
      </c>
      <c r="L16" s="56">
        <v>83.3</v>
      </c>
    </row>
    <row r="17" spans="1:12" ht="20.100000000000001" customHeight="1">
      <c r="A17" s="3">
        <v>11</v>
      </c>
      <c r="B17" s="44" t="s">
        <v>48</v>
      </c>
      <c r="C17" s="48" t="s">
        <v>49</v>
      </c>
      <c r="D17" s="56">
        <v>10547</v>
      </c>
      <c r="E17" s="56">
        <v>7041</v>
      </c>
      <c r="F17" s="56">
        <v>66.760000000000005</v>
      </c>
      <c r="G17" s="56">
        <v>10009</v>
      </c>
      <c r="H17" s="56">
        <v>7879</v>
      </c>
      <c r="I17" s="56">
        <v>78.72</v>
      </c>
      <c r="J17" s="56">
        <v>20556</v>
      </c>
      <c r="K17" s="56">
        <v>14920</v>
      </c>
      <c r="L17" s="56">
        <v>72.58</v>
      </c>
    </row>
    <row r="18" spans="1:12" ht="20.100000000000001" customHeight="1">
      <c r="A18" s="3">
        <v>12</v>
      </c>
      <c r="B18" s="44" t="s">
        <v>50</v>
      </c>
      <c r="C18" s="48" t="s">
        <v>51</v>
      </c>
      <c r="D18" s="56">
        <v>6598</v>
      </c>
      <c r="E18" s="56">
        <v>5636</v>
      </c>
      <c r="F18" s="56">
        <v>85.42</v>
      </c>
      <c r="G18" s="56">
        <v>6587</v>
      </c>
      <c r="H18" s="56">
        <v>6006</v>
      </c>
      <c r="I18" s="56">
        <v>91.18</v>
      </c>
      <c r="J18" s="56">
        <v>13185</v>
      </c>
      <c r="K18" s="56">
        <v>11642</v>
      </c>
      <c r="L18" s="56">
        <v>88.3</v>
      </c>
    </row>
    <row r="19" spans="1:12" ht="20.100000000000001" customHeight="1">
      <c r="A19" s="3">
        <v>13</v>
      </c>
      <c r="B19" s="44" t="s">
        <v>52</v>
      </c>
      <c r="C19" s="48" t="s">
        <v>53</v>
      </c>
      <c r="D19" s="56">
        <v>14294</v>
      </c>
      <c r="E19" s="56">
        <v>11673</v>
      </c>
      <c r="F19" s="56">
        <v>81.66</v>
      </c>
      <c r="G19" s="56">
        <v>14392</v>
      </c>
      <c r="H19" s="56">
        <v>12884</v>
      </c>
      <c r="I19" s="56">
        <v>89.52</v>
      </c>
      <c r="J19" s="56">
        <v>28686</v>
      </c>
      <c r="K19" s="56">
        <v>24557</v>
      </c>
      <c r="L19" s="56">
        <v>85.61</v>
      </c>
    </row>
    <row r="20" spans="1:12" ht="20.100000000000001" customHeight="1">
      <c r="A20" s="3">
        <v>14</v>
      </c>
      <c r="B20" s="44" t="s">
        <v>54</v>
      </c>
      <c r="C20" s="48" t="s">
        <v>55</v>
      </c>
      <c r="D20" s="56">
        <v>3273</v>
      </c>
      <c r="E20" s="56">
        <v>2538</v>
      </c>
      <c r="F20" s="56">
        <v>77.540000000000006</v>
      </c>
      <c r="G20" s="56">
        <v>3503</v>
      </c>
      <c r="H20" s="56">
        <v>2941</v>
      </c>
      <c r="I20" s="56">
        <v>83.96</v>
      </c>
      <c r="J20" s="56">
        <v>6776</v>
      </c>
      <c r="K20" s="56">
        <v>5479</v>
      </c>
      <c r="L20" s="56">
        <v>80.86</v>
      </c>
    </row>
    <row r="21" spans="1:12" ht="20.100000000000001" customHeight="1">
      <c r="A21" s="3">
        <v>15</v>
      </c>
      <c r="B21" s="44" t="s">
        <v>56</v>
      </c>
      <c r="C21" s="48" t="s">
        <v>57</v>
      </c>
      <c r="D21" s="56">
        <v>11489</v>
      </c>
      <c r="E21" s="56">
        <v>9018</v>
      </c>
      <c r="F21" s="56">
        <v>78.489999999999995</v>
      </c>
      <c r="G21" s="56">
        <v>12243</v>
      </c>
      <c r="H21" s="56">
        <v>10463</v>
      </c>
      <c r="I21" s="56">
        <v>85.46</v>
      </c>
      <c r="J21" s="56">
        <v>23732</v>
      </c>
      <c r="K21" s="56">
        <v>19481</v>
      </c>
      <c r="L21" s="56">
        <v>82.09</v>
      </c>
    </row>
    <row r="22" spans="1:12" ht="20.100000000000001" customHeight="1">
      <c r="A22" s="3">
        <v>16</v>
      </c>
      <c r="B22" s="44" t="s">
        <v>58</v>
      </c>
      <c r="C22" s="48" t="s">
        <v>59</v>
      </c>
      <c r="D22" s="56">
        <v>10221</v>
      </c>
      <c r="E22" s="56">
        <v>8011</v>
      </c>
      <c r="F22" s="56">
        <v>78.38</v>
      </c>
      <c r="G22" s="56">
        <v>10023</v>
      </c>
      <c r="H22" s="56">
        <v>8480</v>
      </c>
      <c r="I22" s="56">
        <v>84.61</v>
      </c>
      <c r="J22" s="56">
        <v>20244</v>
      </c>
      <c r="K22" s="56">
        <v>16491</v>
      </c>
      <c r="L22" s="56">
        <v>81.459999999999994</v>
      </c>
    </row>
    <row r="23" spans="1:12" ht="20.100000000000001" customHeight="1">
      <c r="A23" s="3">
        <v>17</v>
      </c>
      <c r="B23" s="44" t="s">
        <v>60</v>
      </c>
      <c r="C23" s="48" t="s">
        <v>61</v>
      </c>
      <c r="D23" s="56">
        <v>6138</v>
      </c>
      <c r="E23" s="56">
        <v>4316</v>
      </c>
      <c r="F23" s="56">
        <v>70.319999999999993</v>
      </c>
      <c r="G23" s="56">
        <v>6467</v>
      </c>
      <c r="H23" s="56">
        <v>4994</v>
      </c>
      <c r="I23" s="56">
        <v>77.22</v>
      </c>
      <c r="J23" s="56">
        <v>12605</v>
      </c>
      <c r="K23" s="56">
        <v>9310</v>
      </c>
      <c r="L23" s="56">
        <v>73.86</v>
      </c>
    </row>
    <row r="24" spans="1:12" ht="20.100000000000001" customHeight="1">
      <c r="A24" s="3">
        <v>18</v>
      </c>
      <c r="B24" s="44" t="s">
        <v>62</v>
      </c>
      <c r="C24" s="48" t="s">
        <v>63</v>
      </c>
      <c r="D24" s="56">
        <v>10700</v>
      </c>
      <c r="E24" s="56">
        <v>8149</v>
      </c>
      <c r="F24" s="56">
        <v>76.16</v>
      </c>
      <c r="G24" s="56">
        <v>11363</v>
      </c>
      <c r="H24" s="56">
        <v>9347</v>
      </c>
      <c r="I24" s="56">
        <v>82.26</v>
      </c>
      <c r="J24" s="56">
        <v>22063</v>
      </c>
      <c r="K24" s="56">
        <v>17496</v>
      </c>
      <c r="L24" s="56">
        <v>79.3</v>
      </c>
    </row>
    <row r="25" spans="1:12" ht="20.100000000000001" customHeight="1">
      <c r="A25" s="3">
        <v>19</v>
      </c>
      <c r="B25" s="44" t="s">
        <v>64</v>
      </c>
      <c r="C25" s="48" t="s">
        <v>65</v>
      </c>
      <c r="D25" s="56">
        <v>9634</v>
      </c>
      <c r="E25" s="56">
        <v>7984</v>
      </c>
      <c r="F25" s="56">
        <v>82.87</v>
      </c>
      <c r="G25" s="56">
        <v>10156</v>
      </c>
      <c r="H25" s="56">
        <v>8890</v>
      </c>
      <c r="I25" s="56">
        <v>87.53</v>
      </c>
      <c r="J25" s="56">
        <v>19790</v>
      </c>
      <c r="K25" s="56">
        <v>16874</v>
      </c>
      <c r="L25" s="56">
        <v>85.27</v>
      </c>
    </row>
    <row r="26" spans="1:12" ht="20.100000000000001" customHeight="1">
      <c r="A26" s="3">
        <v>20</v>
      </c>
      <c r="B26" s="44" t="s">
        <v>66</v>
      </c>
      <c r="C26" s="48" t="s">
        <v>67</v>
      </c>
      <c r="D26" s="56">
        <v>9308</v>
      </c>
      <c r="E26" s="56">
        <v>6830</v>
      </c>
      <c r="F26" s="56">
        <v>73.38</v>
      </c>
      <c r="G26" s="56">
        <v>10295</v>
      </c>
      <c r="H26" s="56">
        <v>8408</v>
      </c>
      <c r="I26" s="56">
        <v>81.67</v>
      </c>
      <c r="J26" s="56">
        <v>19603</v>
      </c>
      <c r="K26" s="56">
        <v>15238</v>
      </c>
      <c r="L26" s="56">
        <v>77.73</v>
      </c>
    </row>
    <row r="27" spans="1:12" ht="20.100000000000001" customHeight="1">
      <c r="A27" s="3">
        <v>21</v>
      </c>
      <c r="B27" s="44" t="s">
        <v>68</v>
      </c>
      <c r="C27" s="48" t="s">
        <v>69</v>
      </c>
      <c r="D27" s="56">
        <v>6635</v>
      </c>
      <c r="E27" s="56">
        <v>4179</v>
      </c>
      <c r="F27" s="56">
        <v>62.98</v>
      </c>
      <c r="G27" s="56">
        <v>6793</v>
      </c>
      <c r="H27" s="56">
        <v>5035</v>
      </c>
      <c r="I27" s="56">
        <v>74.12</v>
      </c>
      <c r="J27" s="56">
        <v>13428</v>
      </c>
      <c r="K27" s="56">
        <v>9214</v>
      </c>
      <c r="L27" s="56">
        <v>68.62</v>
      </c>
    </row>
    <row r="28" spans="1:12" ht="20.100000000000001" customHeight="1">
      <c r="A28" s="3">
        <v>22</v>
      </c>
      <c r="B28" s="44" t="s">
        <v>70</v>
      </c>
      <c r="C28" s="48" t="s">
        <v>71</v>
      </c>
      <c r="D28" s="56">
        <v>12767</v>
      </c>
      <c r="E28" s="56">
        <v>10078</v>
      </c>
      <c r="F28" s="56">
        <v>78.94</v>
      </c>
      <c r="G28" s="56">
        <v>12812</v>
      </c>
      <c r="H28" s="56">
        <v>11038</v>
      </c>
      <c r="I28" s="56">
        <v>86.15</v>
      </c>
      <c r="J28" s="56">
        <v>25579</v>
      </c>
      <c r="K28" s="56">
        <v>21116</v>
      </c>
      <c r="L28" s="56">
        <v>82.55</v>
      </c>
    </row>
    <row r="29" spans="1:12" ht="20.100000000000001" customHeight="1">
      <c r="A29" s="3">
        <v>23</v>
      </c>
      <c r="B29" s="44" t="s">
        <v>72</v>
      </c>
      <c r="C29" s="48" t="s">
        <v>73</v>
      </c>
      <c r="D29" s="56">
        <v>20650</v>
      </c>
      <c r="E29" s="56">
        <v>17473</v>
      </c>
      <c r="F29" s="56">
        <v>84.62</v>
      </c>
      <c r="G29" s="56">
        <v>17797</v>
      </c>
      <c r="H29" s="56">
        <v>16100</v>
      </c>
      <c r="I29" s="56">
        <v>90.46</v>
      </c>
      <c r="J29" s="56">
        <v>38447</v>
      </c>
      <c r="K29" s="56">
        <v>33573</v>
      </c>
      <c r="L29" s="56">
        <v>87.32</v>
      </c>
    </row>
    <row r="30" spans="1:12" ht="20.100000000000001" customHeight="1">
      <c r="A30" s="3">
        <v>24</v>
      </c>
      <c r="B30" s="44" t="s">
        <v>74</v>
      </c>
      <c r="C30" s="48" t="s">
        <v>75</v>
      </c>
      <c r="D30" s="56">
        <v>15492</v>
      </c>
      <c r="E30" s="56">
        <v>12604</v>
      </c>
      <c r="F30" s="56">
        <v>81.36</v>
      </c>
      <c r="G30" s="56">
        <v>14533</v>
      </c>
      <c r="H30" s="56">
        <v>12878</v>
      </c>
      <c r="I30" s="56">
        <v>88.61</v>
      </c>
      <c r="J30" s="56">
        <v>30025</v>
      </c>
      <c r="K30" s="56">
        <v>25482</v>
      </c>
      <c r="L30" s="56">
        <v>84.87</v>
      </c>
    </row>
    <row r="31" spans="1:12" ht="20.100000000000001" customHeight="1">
      <c r="A31" s="3">
        <v>25</v>
      </c>
      <c r="B31" s="44" t="s">
        <v>76</v>
      </c>
      <c r="C31" s="48" t="s">
        <v>77</v>
      </c>
      <c r="D31" s="56">
        <v>13440</v>
      </c>
      <c r="E31" s="56">
        <v>9423</v>
      </c>
      <c r="F31" s="56">
        <v>70.11</v>
      </c>
      <c r="G31" s="56">
        <v>12865</v>
      </c>
      <c r="H31" s="56">
        <v>9883</v>
      </c>
      <c r="I31" s="56">
        <v>76.819999999999993</v>
      </c>
      <c r="J31" s="56">
        <v>26305</v>
      </c>
      <c r="K31" s="56">
        <v>19306</v>
      </c>
      <c r="L31" s="56">
        <v>73.39</v>
      </c>
    </row>
    <row r="32" spans="1:12" ht="20.100000000000001" customHeight="1">
      <c r="A32" s="3">
        <v>26</v>
      </c>
      <c r="B32" s="44" t="s">
        <v>78</v>
      </c>
      <c r="C32" s="48" t="s">
        <v>79</v>
      </c>
      <c r="D32" s="56">
        <v>15705</v>
      </c>
      <c r="E32" s="56">
        <v>12735</v>
      </c>
      <c r="F32" s="56">
        <v>81.09</v>
      </c>
      <c r="G32" s="56">
        <v>13152</v>
      </c>
      <c r="H32" s="56">
        <v>11356</v>
      </c>
      <c r="I32" s="56">
        <v>86.34</v>
      </c>
      <c r="J32" s="56">
        <v>28857</v>
      </c>
      <c r="K32" s="56">
        <v>24091</v>
      </c>
      <c r="L32" s="56">
        <v>83.48</v>
      </c>
    </row>
    <row r="33" spans="1:12" ht="20.100000000000001" customHeight="1">
      <c r="A33" s="3">
        <v>27</v>
      </c>
      <c r="B33" s="44" t="s">
        <v>80</v>
      </c>
      <c r="C33" s="48" t="s">
        <v>81</v>
      </c>
      <c r="D33" s="56">
        <v>4682</v>
      </c>
      <c r="E33" s="56">
        <v>3515</v>
      </c>
      <c r="F33" s="56">
        <v>75.069999999999993</v>
      </c>
      <c r="G33" s="56">
        <v>4802</v>
      </c>
      <c r="H33" s="56">
        <v>3921</v>
      </c>
      <c r="I33" s="56">
        <v>81.650000000000006</v>
      </c>
      <c r="J33" s="56">
        <v>9484</v>
      </c>
      <c r="K33" s="56">
        <v>7436</v>
      </c>
      <c r="L33" s="56">
        <v>78.41</v>
      </c>
    </row>
    <row r="34" spans="1:12" ht="20.100000000000001" customHeight="1">
      <c r="A34" s="3">
        <v>28</v>
      </c>
      <c r="B34" s="44" t="s">
        <v>82</v>
      </c>
      <c r="C34" s="48" t="s">
        <v>219</v>
      </c>
      <c r="D34" s="56">
        <v>4484</v>
      </c>
      <c r="E34" s="56">
        <v>3803</v>
      </c>
      <c r="F34" s="56">
        <v>84.81</v>
      </c>
      <c r="G34" s="56">
        <v>4633</v>
      </c>
      <c r="H34" s="56">
        <v>4247</v>
      </c>
      <c r="I34" s="56">
        <v>91.67</v>
      </c>
      <c r="J34" s="56">
        <v>9117</v>
      </c>
      <c r="K34" s="56">
        <v>8050</v>
      </c>
      <c r="L34" s="56">
        <v>88.3</v>
      </c>
    </row>
    <row r="35" spans="1:12" ht="20.100000000000001" customHeight="1">
      <c r="A35" s="3">
        <v>29</v>
      </c>
      <c r="B35" s="44" t="s">
        <v>83</v>
      </c>
      <c r="C35" s="48" t="s">
        <v>84</v>
      </c>
      <c r="D35" s="56">
        <v>7322</v>
      </c>
      <c r="E35" s="56">
        <v>2507</v>
      </c>
      <c r="F35" s="56">
        <v>34.24</v>
      </c>
      <c r="G35" s="56">
        <v>5454</v>
      </c>
      <c r="H35" s="56">
        <v>2227</v>
      </c>
      <c r="I35" s="56">
        <v>40.83</v>
      </c>
      <c r="J35" s="56">
        <v>12776</v>
      </c>
      <c r="K35" s="56">
        <v>4734</v>
      </c>
      <c r="L35" s="56">
        <v>37.049999999999997</v>
      </c>
    </row>
    <row r="36" spans="1:12" ht="20.100000000000001" customHeight="1">
      <c r="A36" s="3">
        <v>30</v>
      </c>
      <c r="B36" s="44" t="s">
        <v>85</v>
      </c>
      <c r="C36" s="48" t="s">
        <v>86</v>
      </c>
      <c r="D36" s="56">
        <v>19419</v>
      </c>
      <c r="E36" s="56">
        <v>12865</v>
      </c>
      <c r="F36" s="56">
        <v>66.25</v>
      </c>
      <c r="G36" s="56">
        <v>16663</v>
      </c>
      <c r="H36" s="56">
        <v>12160</v>
      </c>
      <c r="I36" s="56">
        <v>72.98</v>
      </c>
      <c r="J36" s="56">
        <v>36082</v>
      </c>
      <c r="K36" s="56">
        <v>25025</v>
      </c>
      <c r="L36" s="56">
        <v>69.36</v>
      </c>
    </row>
    <row r="37" spans="1:12" ht="20.100000000000001" customHeight="1">
      <c r="A37" s="3">
        <v>31</v>
      </c>
      <c r="B37" s="44" t="s">
        <v>87</v>
      </c>
      <c r="C37" s="48" t="s">
        <v>88</v>
      </c>
      <c r="D37" s="56">
        <v>9442</v>
      </c>
      <c r="E37" s="56">
        <v>7529</v>
      </c>
      <c r="F37" s="56">
        <v>79.739999999999995</v>
      </c>
      <c r="G37" s="56">
        <v>9089</v>
      </c>
      <c r="H37" s="56">
        <v>7510</v>
      </c>
      <c r="I37" s="56">
        <v>82.63</v>
      </c>
      <c r="J37" s="56">
        <v>18531</v>
      </c>
      <c r="K37" s="56">
        <v>15039</v>
      </c>
      <c r="L37" s="56">
        <v>81.16</v>
      </c>
    </row>
    <row r="38" spans="1:12" ht="20.100000000000001" customHeight="1">
      <c r="A38" s="3">
        <v>32</v>
      </c>
      <c r="B38" s="44" t="s">
        <v>89</v>
      </c>
      <c r="C38" s="48" t="s">
        <v>90</v>
      </c>
      <c r="D38" s="56">
        <v>12511</v>
      </c>
      <c r="E38" s="56">
        <v>8521</v>
      </c>
      <c r="F38" s="56">
        <v>68.11</v>
      </c>
      <c r="G38" s="56">
        <v>11279</v>
      </c>
      <c r="H38" s="56">
        <v>8081</v>
      </c>
      <c r="I38" s="56">
        <v>71.650000000000006</v>
      </c>
      <c r="J38" s="56">
        <v>23790</v>
      </c>
      <c r="K38" s="56">
        <v>16602</v>
      </c>
      <c r="L38" s="56">
        <v>69.790000000000006</v>
      </c>
    </row>
    <row r="39" spans="1:12" ht="20.100000000000001" customHeight="1">
      <c r="A39" s="3">
        <v>33</v>
      </c>
      <c r="B39" s="44" t="s">
        <v>91</v>
      </c>
      <c r="C39" s="48" t="s">
        <v>92</v>
      </c>
      <c r="D39" s="56">
        <v>11300</v>
      </c>
      <c r="E39" s="56">
        <v>6643</v>
      </c>
      <c r="F39" s="56">
        <v>58.79</v>
      </c>
      <c r="G39" s="56">
        <v>11206</v>
      </c>
      <c r="H39" s="56">
        <v>7159</v>
      </c>
      <c r="I39" s="56">
        <v>63.89</v>
      </c>
      <c r="J39" s="56">
        <v>22506</v>
      </c>
      <c r="K39" s="56">
        <v>13802</v>
      </c>
      <c r="L39" s="56">
        <v>61.33</v>
      </c>
    </row>
    <row r="40" spans="1:12" ht="20.100000000000001" customHeight="1">
      <c r="A40" s="3">
        <v>34</v>
      </c>
      <c r="B40" s="44" t="s">
        <v>93</v>
      </c>
      <c r="C40" s="48" t="s">
        <v>94</v>
      </c>
      <c r="D40" s="56">
        <v>15667</v>
      </c>
      <c r="E40" s="56">
        <v>12624</v>
      </c>
      <c r="F40" s="56">
        <v>80.58</v>
      </c>
      <c r="G40" s="56">
        <v>14211</v>
      </c>
      <c r="H40" s="56">
        <v>12238</v>
      </c>
      <c r="I40" s="56">
        <v>86.12</v>
      </c>
      <c r="J40" s="56">
        <v>29878</v>
      </c>
      <c r="K40" s="56">
        <v>24862</v>
      </c>
      <c r="L40" s="56">
        <v>83.21</v>
      </c>
    </row>
    <row r="41" spans="1:12" ht="20.100000000000001" customHeight="1">
      <c r="A41" s="90" t="s">
        <v>8</v>
      </c>
      <c r="B41" s="90"/>
      <c r="C41" s="90"/>
      <c r="D41" s="59">
        <f>SUM(D7:D40)</f>
        <v>377891</v>
      </c>
      <c r="E41" s="59">
        <f>SUM(E7:E40)</f>
        <v>282502</v>
      </c>
      <c r="F41" s="60">
        <f>E41/D41*100</f>
        <v>74.757535903210183</v>
      </c>
      <c r="G41" s="59">
        <f>SUM(G7:G40)</f>
        <v>366570</v>
      </c>
      <c r="H41" s="59">
        <f>SUM(H7:H40)</f>
        <v>299016</v>
      </c>
      <c r="I41" s="60">
        <f>H41/G41*100</f>
        <v>81.571323348882885</v>
      </c>
      <c r="J41" s="59">
        <f>SUM(J7:J40)</f>
        <v>744461</v>
      </c>
      <c r="K41" s="59">
        <f>SUM(K7:K40)</f>
        <v>581518</v>
      </c>
      <c r="L41" s="60">
        <f>K41/J41*100</f>
        <v>78.112621077531259</v>
      </c>
    </row>
  </sheetData>
  <mergeCells count="11">
    <mergeCell ref="A41:C41"/>
    <mergeCell ref="C5:C6"/>
    <mergeCell ref="B5:B6"/>
    <mergeCell ref="A5:A6"/>
    <mergeCell ref="A1:L1"/>
    <mergeCell ref="A2:L2"/>
    <mergeCell ref="A3:L3"/>
    <mergeCell ref="A4:L4"/>
    <mergeCell ref="D5:F5"/>
    <mergeCell ref="G5:I5"/>
    <mergeCell ref="J5:L5"/>
  </mergeCells>
  <pageMargins left="1.25" right="0" top="0.5" bottom="0.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K11"/>
  <sheetViews>
    <sheetView workbookViewId="0">
      <selection activeCell="C9" sqref="C9"/>
    </sheetView>
  </sheetViews>
  <sheetFormatPr defaultRowHeight="15"/>
  <cols>
    <col min="1" max="1" width="6.42578125" bestFit="1" customWidth="1"/>
    <col min="2" max="2" width="14.28515625" bestFit="1" customWidth="1"/>
    <col min="3" max="4" width="11.5703125" bestFit="1" customWidth="1"/>
    <col min="5" max="5" width="10.42578125" customWidth="1"/>
    <col min="6" max="7" width="11.5703125" bestFit="1" customWidth="1"/>
    <col min="8" max="8" width="9" bestFit="1" customWidth="1"/>
    <col min="9" max="9" width="14.85546875" customWidth="1"/>
    <col min="10" max="10" width="12.5703125" customWidth="1"/>
    <col min="11" max="11" width="9" bestFit="1" customWidth="1"/>
  </cols>
  <sheetData>
    <row r="3" spans="1:11" ht="20.100000000000001" customHeight="1">
      <c r="A3" s="92" t="s">
        <v>23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20.100000000000001" customHeight="1">
      <c r="A4" s="92" t="s">
        <v>128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20.100000000000001" customHeight="1">
      <c r="A5" s="92" t="s">
        <v>300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20.100000000000001" customHeight="1">
      <c r="A6" s="92" t="s">
        <v>129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20.100000000000001" customHeight="1">
      <c r="A7" s="80" t="s">
        <v>133</v>
      </c>
      <c r="B7" s="84" t="s">
        <v>318</v>
      </c>
      <c r="C7" s="87" t="s">
        <v>130</v>
      </c>
      <c r="D7" s="88"/>
      <c r="E7" s="89"/>
      <c r="F7" s="87" t="s">
        <v>131</v>
      </c>
      <c r="G7" s="88"/>
      <c r="H7" s="89"/>
      <c r="I7" s="87" t="s">
        <v>132</v>
      </c>
      <c r="J7" s="88"/>
      <c r="K7" s="89"/>
    </row>
    <row r="8" spans="1:11" ht="33.75" customHeight="1">
      <c r="A8" s="80"/>
      <c r="B8" s="85"/>
      <c r="C8" s="23" t="s">
        <v>134</v>
      </c>
      <c r="D8" s="23" t="s">
        <v>135</v>
      </c>
      <c r="E8" s="23" t="s">
        <v>136</v>
      </c>
      <c r="F8" s="23" t="s">
        <v>134</v>
      </c>
      <c r="G8" s="23" t="s">
        <v>135</v>
      </c>
      <c r="H8" s="23" t="s">
        <v>136</v>
      </c>
      <c r="I8" s="23" t="s">
        <v>235</v>
      </c>
      <c r="J8" s="23" t="s">
        <v>236</v>
      </c>
      <c r="K8" s="23" t="s">
        <v>137</v>
      </c>
    </row>
    <row r="9" spans="1:11" ht="20.100000000000001" customHeight="1">
      <c r="A9" s="24">
        <v>1</v>
      </c>
      <c r="B9" s="48" t="s">
        <v>138</v>
      </c>
      <c r="C9" s="56">
        <v>217157</v>
      </c>
      <c r="D9" s="56">
        <v>165951</v>
      </c>
      <c r="E9" s="56">
        <v>76.42</v>
      </c>
      <c r="F9" s="56">
        <v>199162</v>
      </c>
      <c r="G9" s="56">
        <v>165097</v>
      </c>
      <c r="H9" s="56">
        <v>82.9</v>
      </c>
      <c r="I9" s="56">
        <v>416319</v>
      </c>
      <c r="J9" s="56">
        <v>331048</v>
      </c>
      <c r="K9" s="56">
        <v>79.52</v>
      </c>
    </row>
    <row r="10" spans="1:11" ht="20.100000000000001" customHeight="1">
      <c r="A10" s="24">
        <v>2</v>
      </c>
      <c r="B10" s="48" t="s">
        <v>139</v>
      </c>
      <c r="C10" s="56">
        <v>160734</v>
      </c>
      <c r="D10" s="56">
        <v>116551</v>
      </c>
      <c r="E10" s="56">
        <v>72.510000000000005</v>
      </c>
      <c r="F10" s="56">
        <v>167408</v>
      </c>
      <c r="G10" s="56">
        <v>133919</v>
      </c>
      <c r="H10" s="56">
        <v>80</v>
      </c>
      <c r="I10" s="56">
        <v>328142</v>
      </c>
      <c r="J10" s="56">
        <v>250470</v>
      </c>
      <c r="K10" s="56">
        <v>76.33</v>
      </c>
    </row>
    <row r="11" spans="1:11" ht="20.100000000000001" customHeight="1">
      <c r="A11" s="90" t="s">
        <v>8</v>
      </c>
      <c r="B11" s="90"/>
      <c r="C11" s="59">
        <f>SUM(C9:C10)</f>
        <v>377891</v>
      </c>
      <c r="D11" s="59">
        <f>SUM(D9:D10)</f>
        <v>282502</v>
      </c>
      <c r="E11" s="60">
        <f>D11/C11*100</f>
        <v>74.757535903210183</v>
      </c>
      <c r="F11" s="59">
        <f>SUM(F9:F10)</f>
        <v>366570</v>
      </c>
      <c r="G11" s="59">
        <f>SUM(G9:G10)</f>
        <v>299016</v>
      </c>
      <c r="H11" s="60">
        <f>G11/F11*100</f>
        <v>81.571323348882885</v>
      </c>
      <c r="I11" s="59">
        <f>SUM(I9:I10)</f>
        <v>744461</v>
      </c>
      <c r="J11" s="59">
        <f>SUM(J9:J10)</f>
        <v>581518</v>
      </c>
      <c r="K11" s="60">
        <f>J11/I11*100</f>
        <v>78.112621077531259</v>
      </c>
    </row>
  </sheetData>
  <mergeCells count="10">
    <mergeCell ref="A11:B11"/>
    <mergeCell ref="B7:B8"/>
    <mergeCell ref="A7:A8"/>
    <mergeCell ref="A3:K3"/>
    <mergeCell ref="A4:K4"/>
    <mergeCell ref="A5:K5"/>
    <mergeCell ref="A6:K6"/>
    <mergeCell ref="C7:E7"/>
    <mergeCell ref="F7:H7"/>
    <mergeCell ref="I7:K7"/>
  </mergeCells>
  <pageMargins left="0.5" right="0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3"/>
  <sheetViews>
    <sheetView workbookViewId="0">
      <selection activeCell="D8" sqref="D8"/>
    </sheetView>
  </sheetViews>
  <sheetFormatPr defaultRowHeight="15"/>
  <cols>
    <col min="2" max="2" width="7.7109375" bestFit="1" customWidth="1"/>
    <col min="3" max="3" width="19.5703125" bestFit="1" customWidth="1"/>
    <col min="4" max="9" width="11.5703125" bestFit="1" customWidth="1"/>
    <col min="10" max="12" width="7.7109375" bestFit="1" customWidth="1"/>
  </cols>
  <sheetData>
    <row r="2" spans="2:12" ht="20.100000000000001" customHeight="1">
      <c r="B2" s="86" t="s">
        <v>0</v>
      </c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2:12" ht="20.100000000000001" customHeight="1">
      <c r="B3" s="86" t="s">
        <v>12</v>
      </c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2:12" ht="20.100000000000001" customHeight="1">
      <c r="B4" s="86" t="s">
        <v>301</v>
      </c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2:12" ht="20.100000000000001" customHeight="1">
      <c r="B5" s="86" t="s">
        <v>309</v>
      </c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2:12" ht="20.100000000000001" customHeight="1">
      <c r="B6" s="86" t="s">
        <v>15</v>
      </c>
      <c r="C6" s="86"/>
      <c r="D6" s="86" t="s">
        <v>13</v>
      </c>
      <c r="E6" s="86"/>
      <c r="F6" s="86"/>
      <c r="G6" s="86" t="s">
        <v>29</v>
      </c>
      <c r="H6" s="86"/>
      <c r="I6" s="86"/>
      <c r="J6" s="86" t="s">
        <v>225</v>
      </c>
      <c r="K6" s="86"/>
      <c r="L6" s="86"/>
    </row>
    <row r="7" spans="2:12" ht="20.100000000000001" customHeight="1">
      <c r="B7" s="57" t="s">
        <v>16</v>
      </c>
      <c r="C7" s="57" t="s">
        <v>208</v>
      </c>
      <c r="D7" s="57" t="s">
        <v>6</v>
      </c>
      <c r="E7" s="57" t="s">
        <v>7</v>
      </c>
      <c r="F7" s="57" t="s">
        <v>8</v>
      </c>
      <c r="G7" s="57" t="s">
        <v>6</v>
      </c>
      <c r="H7" s="57" t="s">
        <v>7</v>
      </c>
      <c r="I7" s="57" t="s">
        <v>8</v>
      </c>
      <c r="J7" s="57" t="s">
        <v>6</v>
      </c>
      <c r="K7" s="57" t="s">
        <v>7</v>
      </c>
      <c r="L7" s="57" t="s">
        <v>8</v>
      </c>
    </row>
    <row r="8" spans="2:12" ht="20.100000000000001" customHeight="1">
      <c r="B8" s="45">
        <v>1</v>
      </c>
      <c r="C8" s="51" t="s">
        <v>17</v>
      </c>
      <c r="D8" s="56">
        <v>377756</v>
      </c>
      <c r="E8" s="56">
        <v>366499</v>
      </c>
      <c r="F8" s="56">
        <v>744255</v>
      </c>
      <c r="G8" s="56">
        <v>340046</v>
      </c>
      <c r="H8" s="56">
        <v>348584</v>
      </c>
      <c r="I8" s="56">
        <v>688630</v>
      </c>
      <c r="J8" s="56">
        <v>90.02</v>
      </c>
      <c r="K8" s="56">
        <v>95.11</v>
      </c>
      <c r="L8" s="56">
        <v>92.53</v>
      </c>
    </row>
    <row r="9" spans="2:12" ht="20.100000000000001" customHeight="1">
      <c r="B9" s="45">
        <v>2</v>
      </c>
      <c r="C9" s="51" t="s">
        <v>18</v>
      </c>
      <c r="D9" s="56">
        <v>377224</v>
      </c>
      <c r="E9" s="56">
        <v>366183</v>
      </c>
      <c r="F9" s="56">
        <v>743407</v>
      </c>
      <c r="G9" s="56">
        <v>322911</v>
      </c>
      <c r="H9" s="56">
        <v>329385</v>
      </c>
      <c r="I9" s="56">
        <v>652296</v>
      </c>
      <c r="J9" s="56">
        <v>85.6</v>
      </c>
      <c r="K9" s="56">
        <v>89.95</v>
      </c>
      <c r="L9" s="56">
        <v>87.74</v>
      </c>
    </row>
    <row r="10" spans="2:12" ht="20.100000000000001" customHeight="1">
      <c r="B10" s="45">
        <v>3</v>
      </c>
      <c r="C10" s="51" t="s">
        <v>19</v>
      </c>
      <c r="D10" s="56">
        <v>377095</v>
      </c>
      <c r="E10" s="56">
        <v>366114</v>
      </c>
      <c r="F10" s="56">
        <v>743209</v>
      </c>
      <c r="G10" s="56">
        <v>342232</v>
      </c>
      <c r="H10" s="56">
        <v>343721</v>
      </c>
      <c r="I10" s="56">
        <v>685953</v>
      </c>
      <c r="J10" s="56">
        <v>90.75</v>
      </c>
      <c r="K10" s="56">
        <v>93.88</v>
      </c>
      <c r="L10" s="56">
        <v>92.3</v>
      </c>
    </row>
    <row r="11" spans="2:12" ht="20.100000000000001" customHeight="1">
      <c r="B11" s="45">
        <v>4</v>
      </c>
      <c r="C11" s="51" t="s">
        <v>20</v>
      </c>
      <c r="D11" s="56">
        <v>377677</v>
      </c>
      <c r="E11" s="56">
        <v>366457</v>
      </c>
      <c r="F11" s="56">
        <v>744134</v>
      </c>
      <c r="G11" s="56">
        <v>316483</v>
      </c>
      <c r="H11" s="56">
        <v>324101</v>
      </c>
      <c r="I11" s="56">
        <v>640584</v>
      </c>
      <c r="J11" s="56">
        <v>83.8</v>
      </c>
      <c r="K11" s="56">
        <v>88.44</v>
      </c>
      <c r="L11" s="56">
        <v>86.08</v>
      </c>
    </row>
    <row r="12" spans="2:12" ht="20.100000000000001" customHeight="1">
      <c r="B12" s="45">
        <v>5</v>
      </c>
      <c r="C12" s="51" t="s">
        <v>21</v>
      </c>
      <c r="D12" s="56">
        <v>377677</v>
      </c>
      <c r="E12" s="56">
        <v>366457</v>
      </c>
      <c r="F12" s="56">
        <v>744134</v>
      </c>
      <c r="G12" s="56">
        <v>331646</v>
      </c>
      <c r="H12" s="56">
        <v>335225</v>
      </c>
      <c r="I12" s="56">
        <v>666871</v>
      </c>
      <c r="J12" s="56">
        <v>87.81</v>
      </c>
      <c r="K12" s="56">
        <v>91.48</v>
      </c>
      <c r="L12" s="56">
        <v>89.62</v>
      </c>
    </row>
    <row r="13" spans="2:12" ht="20.100000000000001" customHeight="1">
      <c r="B13" s="45">
        <v>6</v>
      </c>
      <c r="C13" s="51" t="s">
        <v>22</v>
      </c>
      <c r="D13" s="56">
        <v>377891</v>
      </c>
      <c r="E13" s="56">
        <v>366570</v>
      </c>
      <c r="F13" s="56">
        <v>744461</v>
      </c>
      <c r="G13" s="56">
        <v>337616</v>
      </c>
      <c r="H13" s="56">
        <v>338441</v>
      </c>
      <c r="I13" s="56">
        <v>676057</v>
      </c>
      <c r="J13" s="56">
        <v>89.34</v>
      </c>
      <c r="K13" s="56">
        <v>92.33</v>
      </c>
      <c r="L13" s="56">
        <v>90.81</v>
      </c>
    </row>
  </sheetData>
  <mergeCells count="8">
    <mergeCell ref="B6:C6"/>
    <mergeCell ref="B2:L2"/>
    <mergeCell ref="B3:L3"/>
    <mergeCell ref="B4:L4"/>
    <mergeCell ref="B5:L5"/>
    <mergeCell ref="D6:F6"/>
    <mergeCell ref="G6:I6"/>
    <mergeCell ref="J6:L6"/>
  </mergeCells>
  <pageMargins left="0.2" right="0.2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42"/>
  <sheetViews>
    <sheetView workbookViewId="0">
      <selection activeCell="D8" sqref="D8"/>
    </sheetView>
  </sheetViews>
  <sheetFormatPr defaultRowHeight="15"/>
  <cols>
    <col min="1" max="1" width="6.42578125" bestFit="1" customWidth="1"/>
    <col min="2" max="2" width="20.85546875" bestFit="1" customWidth="1"/>
    <col min="3" max="4" width="7.85546875" bestFit="1" customWidth="1"/>
    <col min="5" max="5" width="9" bestFit="1" customWidth="1"/>
    <col min="6" max="7" width="7.85546875" bestFit="1" customWidth="1"/>
    <col min="8" max="8" width="9" bestFit="1" customWidth="1"/>
    <col min="9" max="10" width="7.85546875" bestFit="1" customWidth="1"/>
    <col min="11" max="11" width="9" bestFit="1" customWidth="1"/>
    <col min="12" max="13" width="7.85546875" bestFit="1" customWidth="1"/>
    <col min="14" max="14" width="9" bestFit="1" customWidth="1"/>
    <col min="15" max="16" width="7.85546875" bestFit="1" customWidth="1"/>
    <col min="17" max="17" width="7.7109375" bestFit="1" customWidth="1"/>
    <col min="18" max="19" width="7.85546875" bestFit="1" customWidth="1"/>
    <col min="20" max="20" width="7.7109375" bestFit="1" customWidth="1"/>
  </cols>
  <sheetData>
    <row r="1" spans="1:20" ht="20.100000000000001" customHeight="1">
      <c r="A1" s="87" t="s">
        <v>23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9"/>
    </row>
    <row r="2" spans="1:20" ht="20.100000000000001" customHeight="1">
      <c r="A2" s="87" t="s">
        <v>140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9"/>
    </row>
    <row r="3" spans="1:20" ht="20.100000000000001" customHeight="1">
      <c r="A3" s="87" t="s">
        <v>320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9"/>
    </row>
    <row r="4" spans="1:20" ht="20.100000000000001" customHeight="1">
      <c r="A4" s="87" t="s">
        <v>319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9"/>
    </row>
    <row r="5" spans="1:20" ht="20.100000000000001" customHeight="1">
      <c r="A5" s="13"/>
      <c r="B5" s="13"/>
      <c r="C5" s="87" t="s">
        <v>6</v>
      </c>
      <c r="D5" s="88"/>
      <c r="E5" s="88"/>
      <c r="F5" s="88"/>
      <c r="G5" s="88"/>
      <c r="H5" s="89"/>
      <c r="I5" s="87" t="s">
        <v>7</v>
      </c>
      <c r="J5" s="88"/>
      <c r="K5" s="88"/>
      <c r="L5" s="88"/>
      <c r="M5" s="88"/>
      <c r="N5" s="89"/>
      <c r="O5" s="87" t="s">
        <v>8</v>
      </c>
      <c r="P5" s="88"/>
      <c r="Q5" s="88"/>
      <c r="R5" s="88"/>
      <c r="S5" s="88"/>
      <c r="T5" s="89"/>
    </row>
    <row r="6" spans="1:20" ht="20.100000000000001" customHeight="1">
      <c r="A6" s="80" t="s">
        <v>97</v>
      </c>
      <c r="B6" s="80" t="s">
        <v>27</v>
      </c>
      <c r="C6" s="90" t="s">
        <v>138</v>
      </c>
      <c r="D6" s="90"/>
      <c r="E6" s="90"/>
      <c r="F6" s="90" t="s">
        <v>139</v>
      </c>
      <c r="G6" s="90"/>
      <c r="H6" s="90"/>
      <c r="I6" s="90" t="s">
        <v>138</v>
      </c>
      <c r="J6" s="90"/>
      <c r="K6" s="90"/>
      <c r="L6" s="90" t="s">
        <v>139</v>
      </c>
      <c r="M6" s="90"/>
      <c r="N6" s="90"/>
      <c r="O6" s="90" t="s">
        <v>138</v>
      </c>
      <c r="P6" s="90"/>
      <c r="Q6" s="90"/>
      <c r="R6" s="90" t="s">
        <v>139</v>
      </c>
      <c r="S6" s="90"/>
      <c r="T6" s="90"/>
    </row>
    <row r="7" spans="1:20" ht="15.75">
      <c r="A7" s="80"/>
      <c r="B7" s="80"/>
      <c r="C7" s="6" t="s">
        <v>200</v>
      </c>
      <c r="D7" s="6" t="s">
        <v>29</v>
      </c>
      <c r="E7" s="6" t="s">
        <v>142</v>
      </c>
      <c r="F7" s="48" t="s">
        <v>200</v>
      </c>
      <c r="G7" s="6" t="s">
        <v>29</v>
      </c>
      <c r="H7" s="6" t="s">
        <v>142</v>
      </c>
      <c r="I7" s="48" t="s">
        <v>200</v>
      </c>
      <c r="J7" s="6" t="s">
        <v>29</v>
      </c>
      <c r="K7" s="6" t="s">
        <v>142</v>
      </c>
      <c r="L7" s="48" t="s">
        <v>200</v>
      </c>
      <c r="M7" s="6" t="s">
        <v>29</v>
      </c>
      <c r="N7" s="6" t="s">
        <v>142</v>
      </c>
      <c r="O7" s="48" t="s">
        <v>200</v>
      </c>
      <c r="P7" s="6" t="s">
        <v>29</v>
      </c>
      <c r="Q7" s="6" t="s">
        <v>144</v>
      </c>
      <c r="R7" s="48" t="s">
        <v>200</v>
      </c>
      <c r="S7" s="6" t="s">
        <v>29</v>
      </c>
      <c r="T7" s="6" t="s">
        <v>144</v>
      </c>
    </row>
    <row r="8" spans="1:20" ht="20.100000000000001" customHeight="1">
      <c r="A8" s="48" t="s">
        <v>31</v>
      </c>
      <c r="B8" s="48" t="s">
        <v>220</v>
      </c>
      <c r="C8" s="56">
        <v>1630</v>
      </c>
      <c r="D8" s="56">
        <v>1192</v>
      </c>
      <c r="E8" s="56">
        <v>73.13</v>
      </c>
      <c r="F8" s="56">
        <v>20095</v>
      </c>
      <c r="G8" s="56">
        <v>14663</v>
      </c>
      <c r="H8" s="56">
        <v>72.97</v>
      </c>
      <c r="I8" s="56">
        <v>1509</v>
      </c>
      <c r="J8" s="56">
        <v>1203</v>
      </c>
      <c r="K8" s="56">
        <v>79.72</v>
      </c>
      <c r="L8" s="56">
        <v>19944</v>
      </c>
      <c r="M8" s="56">
        <v>16235</v>
      </c>
      <c r="N8" s="56">
        <v>81.400000000000006</v>
      </c>
      <c r="O8" s="56">
        <f>I8+C8</f>
        <v>3139</v>
      </c>
      <c r="P8" s="56">
        <f>J8+D8</f>
        <v>2395</v>
      </c>
      <c r="Q8" s="58">
        <f>P8/O8*100</f>
        <v>76.298184135074862</v>
      </c>
      <c r="R8" s="56">
        <f>L8+F8</f>
        <v>40039</v>
      </c>
      <c r="S8" s="56">
        <f>M8+G8</f>
        <v>30898</v>
      </c>
      <c r="T8" s="58">
        <f>S8/R8*100</f>
        <v>77.169759484502606</v>
      </c>
    </row>
    <row r="9" spans="1:20" ht="20.100000000000001" customHeight="1">
      <c r="A9" s="48" t="s">
        <v>32</v>
      </c>
      <c r="B9" s="48" t="s">
        <v>221</v>
      </c>
      <c r="C9" s="56">
        <v>2945</v>
      </c>
      <c r="D9" s="56">
        <v>2002</v>
      </c>
      <c r="E9" s="56">
        <v>67.98</v>
      </c>
      <c r="F9" s="56">
        <v>23569</v>
      </c>
      <c r="G9" s="56">
        <v>15681</v>
      </c>
      <c r="H9" s="56">
        <v>66.53</v>
      </c>
      <c r="I9" s="56">
        <v>2978</v>
      </c>
      <c r="J9" s="56">
        <v>2205</v>
      </c>
      <c r="K9" s="56">
        <v>74.040000000000006</v>
      </c>
      <c r="L9" s="56">
        <v>24490</v>
      </c>
      <c r="M9" s="56">
        <v>18690</v>
      </c>
      <c r="N9" s="56">
        <v>76.319999999999993</v>
      </c>
      <c r="O9" s="56">
        <f t="shared" ref="O9:O41" si="0">I9+C9</f>
        <v>5923</v>
      </c>
      <c r="P9" s="56">
        <f t="shared" ref="P9:P41" si="1">J9+D9</f>
        <v>4207</v>
      </c>
      <c r="Q9" s="58">
        <f t="shared" ref="Q9:Q41" si="2">P9/O9*100</f>
        <v>71.028195171365866</v>
      </c>
      <c r="R9" s="56">
        <f t="shared" ref="R9:R41" si="3">L9+F9</f>
        <v>48059</v>
      </c>
      <c r="S9" s="56">
        <f t="shared" ref="S9:S41" si="4">M9+G9</f>
        <v>34371</v>
      </c>
      <c r="T9" s="58">
        <f t="shared" ref="T9:T41" si="5">S9/R9*100</f>
        <v>71.518342037911736</v>
      </c>
    </row>
    <row r="10" spans="1:20" ht="20.100000000000001" customHeight="1">
      <c r="A10" s="48" t="s">
        <v>33</v>
      </c>
      <c r="B10" s="48" t="s">
        <v>34</v>
      </c>
      <c r="C10" s="56">
        <v>4515</v>
      </c>
      <c r="D10" s="56">
        <v>3565</v>
      </c>
      <c r="E10" s="56">
        <v>78.959999999999994</v>
      </c>
      <c r="F10" s="56">
        <v>1620</v>
      </c>
      <c r="G10" s="56">
        <v>1228</v>
      </c>
      <c r="H10" s="56">
        <v>75.8</v>
      </c>
      <c r="I10" s="56">
        <v>4730</v>
      </c>
      <c r="J10" s="56">
        <v>4073</v>
      </c>
      <c r="K10" s="56">
        <v>86.11</v>
      </c>
      <c r="L10" s="56">
        <v>1484</v>
      </c>
      <c r="M10" s="56">
        <v>1212</v>
      </c>
      <c r="N10" s="56">
        <v>81.67</v>
      </c>
      <c r="O10" s="56">
        <f t="shared" si="0"/>
        <v>9245</v>
      </c>
      <c r="P10" s="56">
        <f t="shared" si="1"/>
        <v>7638</v>
      </c>
      <c r="Q10" s="58">
        <f t="shared" si="2"/>
        <v>82.617631151974038</v>
      </c>
      <c r="R10" s="56">
        <f t="shared" si="3"/>
        <v>3104</v>
      </c>
      <c r="S10" s="56">
        <f t="shared" si="4"/>
        <v>2440</v>
      </c>
      <c r="T10" s="58">
        <f t="shared" si="5"/>
        <v>78.608247422680407</v>
      </c>
    </row>
    <row r="11" spans="1:20" ht="20.100000000000001" customHeight="1">
      <c r="A11" s="48" t="s">
        <v>35</v>
      </c>
      <c r="B11" s="48" t="s">
        <v>218</v>
      </c>
      <c r="C11" s="56">
        <v>3676</v>
      </c>
      <c r="D11" s="56">
        <v>2953</v>
      </c>
      <c r="E11" s="56">
        <v>80.33</v>
      </c>
      <c r="F11" s="56">
        <v>2483</v>
      </c>
      <c r="G11" s="56">
        <v>1997</v>
      </c>
      <c r="H11" s="56">
        <v>80.430000000000007</v>
      </c>
      <c r="I11" s="56">
        <v>3522</v>
      </c>
      <c r="J11" s="56">
        <v>2976</v>
      </c>
      <c r="K11" s="56">
        <v>84.5</v>
      </c>
      <c r="L11" s="56">
        <v>2523</v>
      </c>
      <c r="M11" s="56">
        <v>2135</v>
      </c>
      <c r="N11" s="56">
        <v>84.62</v>
      </c>
      <c r="O11" s="56">
        <f t="shared" si="0"/>
        <v>7198</v>
      </c>
      <c r="P11" s="56">
        <f t="shared" si="1"/>
        <v>5929</v>
      </c>
      <c r="Q11" s="58">
        <f t="shared" si="2"/>
        <v>82.370102806335083</v>
      </c>
      <c r="R11" s="56">
        <f t="shared" si="3"/>
        <v>5006</v>
      </c>
      <c r="S11" s="56">
        <f t="shared" si="4"/>
        <v>4132</v>
      </c>
      <c r="T11" s="58">
        <f t="shared" si="5"/>
        <v>82.540950858969239</v>
      </c>
    </row>
    <row r="12" spans="1:20" ht="20.100000000000001" customHeight="1">
      <c r="A12" s="48" t="s">
        <v>36</v>
      </c>
      <c r="B12" s="48" t="s">
        <v>37</v>
      </c>
      <c r="C12" s="56">
        <v>4603</v>
      </c>
      <c r="D12" s="56">
        <v>2990</v>
      </c>
      <c r="E12" s="56">
        <v>64.959999999999994</v>
      </c>
      <c r="F12" s="56">
        <v>2770</v>
      </c>
      <c r="G12" s="56">
        <v>1856</v>
      </c>
      <c r="H12" s="56">
        <v>67</v>
      </c>
      <c r="I12" s="56">
        <v>4467</v>
      </c>
      <c r="J12" s="56">
        <v>3238</v>
      </c>
      <c r="K12" s="56">
        <v>72.489999999999995</v>
      </c>
      <c r="L12" s="56">
        <v>2959</v>
      </c>
      <c r="M12" s="56">
        <v>2160</v>
      </c>
      <c r="N12" s="56">
        <v>73</v>
      </c>
      <c r="O12" s="56">
        <f t="shared" si="0"/>
        <v>9070</v>
      </c>
      <c r="P12" s="56">
        <f t="shared" si="1"/>
        <v>6228</v>
      </c>
      <c r="Q12" s="58">
        <f t="shared" si="2"/>
        <v>68.665931642778389</v>
      </c>
      <c r="R12" s="56">
        <f t="shared" si="3"/>
        <v>5729</v>
      </c>
      <c r="S12" s="56">
        <f t="shared" si="4"/>
        <v>4016</v>
      </c>
      <c r="T12" s="58">
        <f t="shared" si="5"/>
        <v>70.099493803456099</v>
      </c>
    </row>
    <row r="13" spans="1:20" ht="20.100000000000001" customHeight="1">
      <c r="A13" s="48" t="s">
        <v>38</v>
      </c>
      <c r="B13" s="48" t="s">
        <v>39</v>
      </c>
      <c r="C13" s="56">
        <v>5588</v>
      </c>
      <c r="D13" s="56">
        <v>4805</v>
      </c>
      <c r="E13" s="56">
        <v>85.99</v>
      </c>
      <c r="F13" s="56">
        <v>3662</v>
      </c>
      <c r="G13" s="56">
        <v>2781</v>
      </c>
      <c r="H13" s="56">
        <v>75.94</v>
      </c>
      <c r="I13" s="56">
        <v>5067</v>
      </c>
      <c r="J13" s="56">
        <v>4523</v>
      </c>
      <c r="K13" s="56">
        <v>89.26</v>
      </c>
      <c r="L13" s="56">
        <v>4230</v>
      </c>
      <c r="M13" s="56">
        <v>3410</v>
      </c>
      <c r="N13" s="56">
        <v>80.61</v>
      </c>
      <c r="O13" s="56">
        <f t="shared" si="0"/>
        <v>10655</v>
      </c>
      <c r="P13" s="56">
        <f t="shared" si="1"/>
        <v>9328</v>
      </c>
      <c r="Q13" s="58">
        <f t="shared" si="2"/>
        <v>87.545753167526982</v>
      </c>
      <c r="R13" s="56">
        <f t="shared" si="3"/>
        <v>7892</v>
      </c>
      <c r="S13" s="56">
        <f t="shared" si="4"/>
        <v>6191</v>
      </c>
      <c r="T13" s="58">
        <f t="shared" si="5"/>
        <v>78.446528129751641</v>
      </c>
    </row>
    <row r="14" spans="1:20" ht="20.100000000000001" customHeight="1">
      <c r="A14" s="48" t="s">
        <v>40</v>
      </c>
      <c r="B14" s="48" t="s">
        <v>41</v>
      </c>
      <c r="C14" s="56">
        <v>4176</v>
      </c>
      <c r="D14" s="56">
        <v>3468</v>
      </c>
      <c r="E14" s="56">
        <v>83.05</v>
      </c>
      <c r="F14" s="56">
        <v>1737</v>
      </c>
      <c r="G14" s="56">
        <v>1485</v>
      </c>
      <c r="H14" s="56">
        <v>85.49</v>
      </c>
      <c r="I14" s="56">
        <v>4235</v>
      </c>
      <c r="J14" s="56">
        <v>3768</v>
      </c>
      <c r="K14" s="56">
        <v>88.97</v>
      </c>
      <c r="L14" s="56">
        <v>1543</v>
      </c>
      <c r="M14" s="56">
        <v>1362</v>
      </c>
      <c r="N14" s="56">
        <v>88.27</v>
      </c>
      <c r="O14" s="56">
        <f t="shared" si="0"/>
        <v>8411</v>
      </c>
      <c r="P14" s="56">
        <f t="shared" si="1"/>
        <v>7236</v>
      </c>
      <c r="Q14" s="58">
        <f t="shared" si="2"/>
        <v>86.030198549518488</v>
      </c>
      <c r="R14" s="56">
        <f t="shared" si="3"/>
        <v>3280</v>
      </c>
      <c r="S14" s="56">
        <f t="shared" si="4"/>
        <v>2847</v>
      </c>
      <c r="T14" s="58">
        <f t="shared" si="5"/>
        <v>86.798780487804876</v>
      </c>
    </row>
    <row r="15" spans="1:20" ht="20.100000000000001" customHeight="1">
      <c r="A15" s="48" t="s">
        <v>42</v>
      </c>
      <c r="B15" s="48" t="s">
        <v>43</v>
      </c>
      <c r="C15" s="56">
        <v>6836</v>
      </c>
      <c r="D15" s="56">
        <v>5581</v>
      </c>
      <c r="E15" s="56">
        <v>81.64</v>
      </c>
      <c r="F15" s="56">
        <v>3816</v>
      </c>
      <c r="G15" s="56">
        <v>3002</v>
      </c>
      <c r="H15" s="56">
        <v>78.67</v>
      </c>
      <c r="I15" s="56">
        <v>5955</v>
      </c>
      <c r="J15" s="56">
        <v>5242</v>
      </c>
      <c r="K15" s="56">
        <v>88.03</v>
      </c>
      <c r="L15" s="56">
        <v>3810</v>
      </c>
      <c r="M15" s="56">
        <v>3191</v>
      </c>
      <c r="N15" s="56">
        <v>83.75</v>
      </c>
      <c r="O15" s="56">
        <f t="shared" si="0"/>
        <v>12791</v>
      </c>
      <c r="P15" s="56">
        <f t="shared" si="1"/>
        <v>10823</v>
      </c>
      <c r="Q15" s="58">
        <f t="shared" si="2"/>
        <v>84.614181846610904</v>
      </c>
      <c r="R15" s="56">
        <f t="shared" si="3"/>
        <v>7626</v>
      </c>
      <c r="S15" s="56">
        <f t="shared" si="4"/>
        <v>6193</v>
      </c>
      <c r="T15" s="58">
        <f t="shared" si="5"/>
        <v>81.20902176763704</v>
      </c>
    </row>
    <row r="16" spans="1:20" ht="20.100000000000001" customHeight="1">
      <c r="A16" s="48" t="s">
        <v>44</v>
      </c>
      <c r="B16" s="48" t="s">
        <v>45</v>
      </c>
      <c r="C16" s="56">
        <v>3230</v>
      </c>
      <c r="D16" s="56">
        <v>2253</v>
      </c>
      <c r="E16" s="56">
        <v>69.75</v>
      </c>
      <c r="F16" s="56">
        <v>1912</v>
      </c>
      <c r="G16" s="56">
        <v>1390</v>
      </c>
      <c r="H16" s="56">
        <v>72.7</v>
      </c>
      <c r="I16" s="56">
        <v>3228</v>
      </c>
      <c r="J16" s="56">
        <v>2538</v>
      </c>
      <c r="K16" s="56">
        <v>78.62</v>
      </c>
      <c r="L16" s="56">
        <v>2006</v>
      </c>
      <c r="M16" s="56">
        <v>1597</v>
      </c>
      <c r="N16" s="56">
        <v>79.61</v>
      </c>
      <c r="O16" s="56">
        <f t="shared" si="0"/>
        <v>6458</v>
      </c>
      <c r="P16" s="56">
        <f t="shared" si="1"/>
        <v>4791</v>
      </c>
      <c r="Q16" s="58">
        <f t="shared" si="2"/>
        <v>74.187054815732424</v>
      </c>
      <c r="R16" s="56">
        <f t="shared" si="3"/>
        <v>3918</v>
      </c>
      <c r="S16" s="56">
        <f t="shared" si="4"/>
        <v>2987</v>
      </c>
      <c r="T16" s="58">
        <f t="shared" si="5"/>
        <v>76.237876467585508</v>
      </c>
    </row>
    <row r="17" spans="1:20" ht="20.100000000000001" customHeight="1">
      <c r="A17" s="48" t="s">
        <v>46</v>
      </c>
      <c r="B17" s="48" t="s">
        <v>47</v>
      </c>
      <c r="C17" s="56">
        <v>9113</v>
      </c>
      <c r="D17" s="56">
        <v>7684</v>
      </c>
      <c r="E17" s="56">
        <v>84.32</v>
      </c>
      <c r="F17" s="56">
        <v>8197</v>
      </c>
      <c r="G17" s="56">
        <v>6231</v>
      </c>
      <c r="H17" s="56">
        <v>76.02</v>
      </c>
      <c r="I17" s="56">
        <v>9237</v>
      </c>
      <c r="J17" s="56">
        <v>8292</v>
      </c>
      <c r="K17" s="56">
        <v>89.77</v>
      </c>
      <c r="L17" s="56">
        <v>8326</v>
      </c>
      <c r="M17" s="56">
        <v>6841</v>
      </c>
      <c r="N17" s="56">
        <v>82.16</v>
      </c>
      <c r="O17" s="56">
        <f t="shared" si="0"/>
        <v>18350</v>
      </c>
      <c r="P17" s="56">
        <f t="shared" si="1"/>
        <v>15976</v>
      </c>
      <c r="Q17" s="58">
        <f t="shared" si="2"/>
        <v>87.062670299727515</v>
      </c>
      <c r="R17" s="56">
        <f t="shared" si="3"/>
        <v>16523</v>
      </c>
      <c r="S17" s="56">
        <f t="shared" si="4"/>
        <v>13072</v>
      </c>
      <c r="T17" s="58">
        <f t="shared" si="5"/>
        <v>79.113962355504455</v>
      </c>
    </row>
    <row r="18" spans="1:20" ht="20.100000000000001" customHeight="1">
      <c r="A18" s="48" t="s">
        <v>48</v>
      </c>
      <c r="B18" s="48" t="s">
        <v>49</v>
      </c>
      <c r="C18" s="56">
        <v>7753</v>
      </c>
      <c r="D18" s="56">
        <v>5260</v>
      </c>
      <c r="E18" s="56">
        <v>67.84</v>
      </c>
      <c r="F18" s="56">
        <v>2794</v>
      </c>
      <c r="G18" s="56">
        <v>1781</v>
      </c>
      <c r="H18" s="56">
        <v>63.74</v>
      </c>
      <c r="I18" s="56">
        <v>7173</v>
      </c>
      <c r="J18" s="56">
        <v>5655</v>
      </c>
      <c r="K18" s="56">
        <v>78.84</v>
      </c>
      <c r="L18" s="56">
        <v>2836</v>
      </c>
      <c r="M18" s="56">
        <v>2224</v>
      </c>
      <c r="N18" s="56">
        <v>78.42</v>
      </c>
      <c r="O18" s="56">
        <f t="shared" si="0"/>
        <v>14926</v>
      </c>
      <c r="P18" s="56">
        <f t="shared" si="1"/>
        <v>10915</v>
      </c>
      <c r="Q18" s="58">
        <f t="shared" si="2"/>
        <v>73.12742864799678</v>
      </c>
      <c r="R18" s="56">
        <f t="shared" si="3"/>
        <v>5630</v>
      </c>
      <c r="S18" s="56">
        <f t="shared" si="4"/>
        <v>4005</v>
      </c>
      <c r="T18" s="58">
        <f t="shared" si="5"/>
        <v>71.136767317939615</v>
      </c>
    </row>
    <row r="19" spans="1:20" ht="20.100000000000001" customHeight="1">
      <c r="A19" s="48" t="s">
        <v>50</v>
      </c>
      <c r="B19" s="48" t="s">
        <v>51</v>
      </c>
      <c r="C19" s="56">
        <v>5257</v>
      </c>
      <c r="D19" s="56">
        <v>4417</v>
      </c>
      <c r="E19" s="56">
        <v>84.02</v>
      </c>
      <c r="F19" s="56">
        <v>1341</v>
      </c>
      <c r="G19" s="56">
        <v>1219</v>
      </c>
      <c r="H19" s="56">
        <v>90.9</v>
      </c>
      <c r="I19" s="56">
        <v>5122</v>
      </c>
      <c r="J19" s="56">
        <v>4639</v>
      </c>
      <c r="K19" s="56">
        <v>90.57</v>
      </c>
      <c r="L19" s="56">
        <v>1465</v>
      </c>
      <c r="M19" s="56">
        <v>1367</v>
      </c>
      <c r="N19" s="56">
        <v>93.31</v>
      </c>
      <c r="O19" s="56">
        <f t="shared" si="0"/>
        <v>10379</v>
      </c>
      <c r="P19" s="56">
        <f t="shared" si="1"/>
        <v>9056</v>
      </c>
      <c r="Q19" s="58">
        <f t="shared" si="2"/>
        <v>87.253107235764531</v>
      </c>
      <c r="R19" s="56">
        <f t="shared" si="3"/>
        <v>2806</v>
      </c>
      <c r="S19" s="56">
        <f t="shared" si="4"/>
        <v>2586</v>
      </c>
      <c r="T19" s="58">
        <f t="shared" si="5"/>
        <v>92.159657875980045</v>
      </c>
    </row>
    <row r="20" spans="1:20" ht="20.100000000000001" customHeight="1">
      <c r="A20" s="48" t="s">
        <v>52</v>
      </c>
      <c r="B20" s="48" t="s">
        <v>53</v>
      </c>
      <c r="C20" s="56">
        <v>8919</v>
      </c>
      <c r="D20" s="56">
        <v>7186</v>
      </c>
      <c r="E20" s="56">
        <v>80.569999999999993</v>
      </c>
      <c r="F20" s="56">
        <v>5375</v>
      </c>
      <c r="G20" s="56">
        <v>4487</v>
      </c>
      <c r="H20" s="56">
        <v>83.48</v>
      </c>
      <c r="I20" s="56">
        <v>8802</v>
      </c>
      <c r="J20" s="56">
        <v>7761</v>
      </c>
      <c r="K20" s="56">
        <v>88.17</v>
      </c>
      <c r="L20" s="56">
        <v>5590</v>
      </c>
      <c r="M20" s="56">
        <v>5123</v>
      </c>
      <c r="N20" s="56">
        <v>91.65</v>
      </c>
      <c r="O20" s="56">
        <f t="shared" si="0"/>
        <v>17721</v>
      </c>
      <c r="P20" s="56">
        <f t="shared" si="1"/>
        <v>14947</v>
      </c>
      <c r="Q20" s="58">
        <f t="shared" si="2"/>
        <v>84.346255854635743</v>
      </c>
      <c r="R20" s="56">
        <f t="shared" si="3"/>
        <v>10965</v>
      </c>
      <c r="S20" s="56">
        <f t="shared" si="4"/>
        <v>9610</v>
      </c>
      <c r="T20" s="58">
        <f t="shared" si="5"/>
        <v>87.642498860009127</v>
      </c>
    </row>
    <row r="21" spans="1:20" ht="20.100000000000001" customHeight="1">
      <c r="A21" s="48" t="s">
        <v>54</v>
      </c>
      <c r="B21" s="48" t="s">
        <v>55</v>
      </c>
      <c r="C21" s="56">
        <v>2771</v>
      </c>
      <c r="D21" s="56">
        <v>2120</v>
      </c>
      <c r="E21" s="56">
        <v>76.510000000000005</v>
      </c>
      <c r="F21" s="56">
        <v>502</v>
      </c>
      <c r="G21" s="56">
        <v>418</v>
      </c>
      <c r="H21" s="56">
        <v>83.27</v>
      </c>
      <c r="I21" s="56">
        <v>2805</v>
      </c>
      <c r="J21" s="56">
        <v>2345</v>
      </c>
      <c r="K21" s="56">
        <v>83.6</v>
      </c>
      <c r="L21" s="56">
        <v>698</v>
      </c>
      <c r="M21" s="56">
        <v>596</v>
      </c>
      <c r="N21" s="56">
        <v>85.39</v>
      </c>
      <c r="O21" s="56">
        <f t="shared" si="0"/>
        <v>5576</v>
      </c>
      <c r="P21" s="56">
        <f t="shared" si="1"/>
        <v>4465</v>
      </c>
      <c r="Q21" s="58">
        <f t="shared" si="2"/>
        <v>80.075322812051652</v>
      </c>
      <c r="R21" s="56">
        <f t="shared" si="3"/>
        <v>1200</v>
      </c>
      <c r="S21" s="56">
        <f t="shared" si="4"/>
        <v>1014</v>
      </c>
      <c r="T21" s="58">
        <f t="shared" si="5"/>
        <v>84.5</v>
      </c>
    </row>
    <row r="22" spans="1:20" ht="20.100000000000001" customHeight="1">
      <c r="A22" s="48" t="s">
        <v>56</v>
      </c>
      <c r="B22" s="48" t="s">
        <v>57</v>
      </c>
      <c r="C22" s="56">
        <v>7291</v>
      </c>
      <c r="D22" s="56">
        <v>5862</v>
      </c>
      <c r="E22" s="56">
        <v>80.400000000000006</v>
      </c>
      <c r="F22" s="56">
        <v>4198</v>
      </c>
      <c r="G22" s="56">
        <v>3156</v>
      </c>
      <c r="H22" s="56">
        <v>75.180000000000007</v>
      </c>
      <c r="I22" s="56">
        <v>7437</v>
      </c>
      <c r="J22" s="56">
        <v>6493</v>
      </c>
      <c r="K22" s="56">
        <v>87.31</v>
      </c>
      <c r="L22" s="56">
        <v>4806</v>
      </c>
      <c r="M22" s="56">
        <v>3970</v>
      </c>
      <c r="N22" s="56">
        <v>82.61</v>
      </c>
      <c r="O22" s="56">
        <f t="shared" si="0"/>
        <v>14728</v>
      </c>
      <c r="P22" s="56">
        <f t="shared" si="1"/>
        <v>12355</v>
      </c>
      <c r="Q22" s="58">
        <f t="shared" si="2"/>
        <v>83.887832699619764</v>
      </c>
      <c r="R22" s="56">
        <f t="shared" si="3"/>
        <v>9004</v>
      </c>
      <c r="S22" s="56">
        <f t="shared" si="4"/>
        <v>7126</v>
      </c>
      <c r="T22" s="58">
        <f t="shared" si="5"/>
        <v>79.142603287427818</v>
      </c>
    </row>
    <row r="23" spans="1:20" ht="20.100000000000001" customHeight="1">
      <c r="A23" s="48" t="s">
        <v>58</v>
      </c>
      <c r="B23" s="48" t="s">
        <v>59</v>
      </c>
      <c r="C23" s="56">
        <v>7169</v>
      </c>
      <c r="D23" s="56">
        <v>5569</v>
      </c>
      <c r="E23" s="56">
        <v>77.680000000000007</v>
      </c>
      <c r="F23" s="56">
        <v>3052</v>
      </c>
      <c r="G23" s="56">
        <v>2442</v>
      </c>
      <c r="H23" s="56">
        <v>80.010000000000005</v>
      </c>
      <c r="I23" s="56">
        <v>6847</v>
      </c>
      <c r="J23" s="56">
        <v>5844</v>
      </c>
      <c r="K23" s="56">
        <v>85.35</v>
      </c>
      <c r="L23" s="56">
        <v>3176</v>
      </c>
      <c r="M23" s="56">
        <v>2636</v>
      </c>
      <c r="N23" s="56">
        <v>83</v>
      </c>
      <c r="O23" s="56">
        <f t="shared" si="0"/>
        <v>14016</v>
      </c>
      <c r="P23" s="56">
        <f t="shared" si="1"/>
        <v>11413</v>
      </c>
      <c r="Q23" s="58">
        <f t="shared" si="2"/>
        <v>81.428367579908681</v>
      </c>
      <c r="R23" s="56">
        <f t="shared" si="3"/>
        <v>6228</v>
      </c>
      <c r="S23" s="56">
        <f t="shared" si="4"/>
        <v>5078</v>
      </c>
      <c r="T23" s="58">
        <f t="shared" si="5"/>
        <v>81.535003211303788</v>
      </c>
    </row>
    <row r="24" spans="1:20" ht="20.100000000000001" customHeight="1">
      <c r="A24" s="48" t="s">
        <v>60</v>
      </c>
      <c r="B24" s="48" t="s">
        <v>61</v>
      </c>
      <c r="C24" s="56">
        <v>4160</v>
      </c>
      <c r="D24" s="56">
        <v>2896</v>
      </c>
      <c r="E24" s="56">
        <v>69.62</v>
      </c>
      <c r="F24" s="56">
        <v>1978</v>
      </c>
      <c r="G24" s="56">
        <v>1420</v>
      </c>
      <c r="H24" s="56">
        <v>71.790000000000006</v>
      </c>
      <c r="I24" s="56">
        <v>4055</v>
      </c>
      <c r="J24" s="56">
        <v>3148</v>
      </c>
      <c r="K24" s="56">
        <v>77.63</v>
      </c>
      <c r="L24" s="56">
        <v>2412</v>
      </c>
      <c r="M24" s="56">
        <v>1846</v>
      </c>
      <c r="N24" s="56">
        <v>76.53</v>
      </c>
      <c r="O24" s="56">
        <f t="shared" si="0"/>
        <v>8215</v>
      </c>
      <c r="P24" s="56">
        <f t="shared" si="1"/>
        <v>6044</v>
      </c>
      <c r="Q24" s="58">
        <f t="shared" si="2"/>
        <v>73.572732805842961</v>
      </c>
      <c r="R24" s="56">
        <f t="shared" si="3"/>
        <v>4390</v>
      </c>
      <c r="S24" s="56">
        <f t="shared" si="4"/>
        <v>3266</v>
      </c>
      <c r="T24" s="58">
        <f t="shared" si="5"/>
        <v>74.396355353075165</v>
      </c>
    </row>
    <row r="25" spans="1:20" ht="20.100000000000001" customHeight="1">
      <c r="A25" s="48" t="s">
        <v>62</v>
      </c>
      <c r="B25" s="48" t="s">
        <v>63</v>
      </c>
      <c r="C25" s="56">
        <v>6129</v>
      </c>
      <c r="D25" s="56">
        <v>4712</v>
      </c>
      <c r="E25" s="56">
        <v>76.88</v>
      </c>
      <c r="F25" s="56">
        <v>4571</v>
      </c>
      <c r="G25" s="56">
        <v>3437</v>
      </c>
      <c r="H25" s="56">
        <v>75.19</v>
      </c>
      <c r="I25" s="56">
        <v>6040</v>
      </c>
      <c r="J25" s="56">
        <v>5020</v>
      </c>
      <c r="K25" s="56">
        <v>83.11</v>
      </c>
      <c r="L25" s="56">
        <v>5323</v>
      </c>
      <c r="M25" s="56">
        <v>4327</v>
      </c>
      <c r="N25" s="56">
        <v>81.290000000000006</v>
      </c>
      <c r="O25" s="56">
        <f t="shared" si="0"/>
        <v>12169</v>
      </c>
      <c r="P25" s="56">
        <f t="shared" si="1"/>
        <v>9732</v>
      </c>
      <c r="Q25" s="58">
        <f t="shared" si="2"/>
        <v>79.973703673268133</v>
      </c>
      <c r="R25" s="56">
        <f t="shared" si="3"/>
        <v>9894</v>
      </c>
      <c r="S25" s="56">
        <f t="shared" si="4"/>
        <v>7764</v>
      </c>
      <c r="T25" s="58">
        <f t="shared" si="5"/>
        <v>78.471801091570654</v>
      </c>
    </row>
    <row r="26" spans="1:20" ht="20.100000000000001" customHeight="1">
      <c r="A26" s="48" t="s">
        <v>64</v>
      </c>
      <c r="B26" s="48" t="s">
        <v>65</v>
      </c>
      <c r="C26" s="56">
        <v>6514</v>
      </c>
      <c r="D26" s="56">
        <v>5469</v>
      </c>
      <c r="E26" s="56">
        <v>83.96</v>
      </c>
      <c r="F26" s="56">
        <v>3120</v>
      </c>
      <c r="G26" s="56">
        <v>2515</v>
      </c>
      <c r="H26" s="56">
        <v>80.61</v>
      </c>
      <c r="I26" s="56">
        <v>6518</v>
      </c>
      <c r="J26" s="56">
        <v>5778</v>
      </c>
      <c r="K26" s="56">
        <v>88.65</v>
      </c>
      <c r="L26" s="56">
        <v>3638</v>
      </c>
      <c r="M26" s="56">
        <v>3112</v>
      </c>
      <c r="N26" s="56">
        <v>85.54</v>
      </c>
      <c r="O26" s="56">
        <f t="shared" si="0"/>
        <v>13032</v>
      </c>
      <c r="P26" s="56">
        <f t="shared" si="1"/>
        <v>11247</v>
      </c>
      <c r="Q26" s="58">
        <f t="shared" si="2"/>
        <v>86.302946593001835</v>
      </c>
      <c r="R26" s="56">
        <f t="shared" si="3"/>
        <v>6758</v>
      </c>
      <c r="S26" s="56">
        <f t="shared" si="4"/>
        <v>5627</v>
      </c>
      <c r="T26" s="58">
        <f t="shared" si="5"/>
        <v>83.264279372595439</v>
      </c>
    </row>
    <row r="27" spans="1:20" ht="20.100000000000001" customHeight="1">
      <c r="A27" s="48" t="s">
        <v>66</v>
      </c>
      <c r="B27" s="48" t="s">
        <v>67</v>
      </c>
      <c r="C27" s="56">
        <v>6410</v>
      </c>
      <c r="D27" s="56">
        <v>4820</v>
      </c>
      <c r="E27" s="56">
        <v>75.2</v>
      </c>
      <c r="F27" s="56">
        <v>2898</v>
      </c>
      <c r="G27" s="56">
        <v>2010</v>
      </c>
      <c r="H27" s="56">
        <v>69.36</v>
      </c>
      <c r="I27" s="56">
        <v>6943</v>
      </c>
      <c r="J27" s="56">
        <v>5758</v>
      </c>
      <c r="K27" s="56">
        <v>82.93</v>
      </c>
      <c r="L27" s="56">
        <v>3352</v>
      </c>
      <c r="M27" s="56">
        <v>2650</v>
      </c>
      <c r="N27" s="56">
        <v>79.06</v>
      </c>
      <c r="O27" s="56">
        <f t="shared" si="0"/>
        <v>13353</v>
      </c>
      <c r="P27" s="56">
        <f t="shared" si="1"/>
        <v>10578</v>
      </c>
      <c r="Q27" s="58">
        <f t="shared" si="2"/>
        <v>79.218153223994605</v>
      </c>
      <c r="R27" s="56">
        <f t="shared" si="3"/>
        <v>6250</v>
      </c>
      <c r="S27" s="56">
        <f t="shared" si="4"/>
        <v>4660</v>
      </c>
      <c r="T27" s="58">
        <f t="shared" si="5"/>
        <v>74.56</v>
      </c>
    </row>
    <row r="28" spans="1:20" ht="20.100000000000001" customHeight="1">
      <c r="A28" s="48" t="s">
        <v>68</v>
      </c>
      <c r="B28" s="48" t="s">
        <v>69</v>
      </c>
      <c r="C28" s="56">
        <v>3662</v>
      </c>
      <c r="D28" s="56">
        <v>2355</v>
      </c>
      <c r="E28" s="56">
        <v>64.31</v>
      </c>
      <c r="F28" s="56">
        <v>2973</v>
      </c>
      <c r="G28" s="56">
        <v>1824</v>
      </c>
      <c r="H28" s="56">
        <v>61.35</v>
      </c>
      <c r="I28" s="56">
        <v>3528</v>
      </c>
      <c r="J28" s="56">
        <v>2635</v>
      </c>
      <c r="K28" s="56">
        <v>74.69</v>
      </c>
      <c r="L28" s="56">
        <v>3265</v>
      </c>
      <c r="M28" s="56">
        <v>2400</v>
      </c>
      <c r="N28" s="56">
        <v>73.510000000000005</v>
      </c>
      <c r="O28" s="56">
        <f t="shared" si="0"/>
        <v>7190</v>
      </c>
      <c r="P28" s="56">
        <f t="shared" si="1"/>
        <v>4990</v>
      </c>
      <c r="Q28" s="58">
        <f t="shared" si="2"/>
        <v>69.401947148817797</v>
      </c>
      <c r="R28" s="56">
        <f t="shared" si="3"/>
        <v>6238</v>
      </c>
      <c r="S28" s="56">
        <f t="shared" si="4"/>
        <v>4224</v>
      </c>
      <c r="T28" s="58">
        <f t="shared" si="5"/>
        <v>67.714010900929793</v>
      </c>
    </row>
    <row r="29" spans="1:20" ht="20.100000000000001" customHeight="1">
      <c r="A29" s="48" t="s">
        <v>70</v>
      </c>
      <c r="B29" s="48" t="s">
        <v>71</v>
      </c>
      <c r="C29" s="56">
        <v>4994</v>
      </c>
      <c r="D29" s="56">
        <v>4232</v>
      </c>
      <c r="E29" s="56">
        <v>84.74</v>
      </c>
      <c r="F29" s="56">
        <v>7773</v>
      </c>
      <c r="G29" s="56">
        <v>5846</v>
      </c>
      <c r="H29" s="56">
        <v>75.209999999999994</v>
      </c>
      <c r="I29" s="56">
        <v>4825</v>
      </c>
      <c r="J29" s="56">
        <v>4366</v>
      </c>
      <c r="K29" s="56">
        <v>90.49</v>
      </c>
      <c r="L29" s="56">
        <v>7987</v>
      </c>
      <c r="M29" s="56">
        <v>6672</v>
      </c>
      <c r="N29" s="56">
        <v>83.54</v>
      </c>
      <c r="O29" s="56">
        <f t="shared" si="0"/>
        <v>9819</v>
      </c>
      <c r="P29" s="56">
        <f t="shared" si="1"/>
        <v>8598</v>
      </c>
      <c r="Q29" s="58">
        <f t="shared" si="2"/>
        <v>87.564925145126793</v>
      </c>
      <c r="R29" s="56">
        <f t="shared" si="3"/>
        <v>15760</v>
      </c>
      <c r="S29" s="56">
        <f t="shared" si="4"/>
        <v>12518</v>
      </c>
      <c r="T29" s="58">
        <f t="shared" si="5"/>
        <v>79.42893401015229</v>
      </c>
    </row>
    <row r="30" spans="1:20" ht="20.100000000000001" customHeight="1">
      <c r="A30" s="48" t="s">
        <v>72</v>
      </c>
      <c r="B30" s="48" t="s">
        <v>73</v>
      </c>
      <c r="C30" s="56">
        <v>16467</v>
      </c>
      <c r="D30" s="56">
        <v>13984</v>
      </c>
      <c r="E30" s="56">
        <v>84.92</v>
      </c>
      <c r="F30" s="56">
        <v>4183</v>
      </c>
      <c r="G30" s="56">
        <v>3489</v>
      </c>
      <c r="H30" s="56">
        <v>83.41</v>
      </c>
      <c r="I30" s="56">
        <v>13822</v>
      </c>
      <c r="J30" s="56">
        <v>12497</v>
      </c>
      <c r="K30" s="56">
        <v>90.41</v>
      </c>
      <c r="L30" s="56">
        <v>3975</v>
      </c>
      <c r="M30" s="56">
        <v>3603</v>
      </c>
      <c r="N30" s="56">
        <v>90.64</v>
      </c>
      <c r="O30" s="56">
        <f t="shared" si="0"/>
        <v>30289</v>
      </c>
      <c r="P30" s="56">
        <f t="shared" si="1"/>
        <v>26481</v>
      </c>
      <c r="Q30" s="58">
        <f t="shared" si="2"/>
        <v>87.427779061705564</v>
      </c>
      <c r="R30" s="56">
        <f t="shared" si="3"/>
        <v>8158</v>
      </c>
      <c r="S30" s="56">
        <f t="shared" si="4"/>
        <v>7092</v>
      </c>
      <c r="T30" s="58">
        <f t="shared" si="5"/>
        <v>86.933071831331205</v>
      </c>
    </row>
    <row r="31" spans="1:20" ht="20.100000000000001" customHeight="1">
      <c r="A31" s="48" t="s">
        <v>74</v>
      </c>
      <c r="B31" s="48" t="s">
        <v>75</v>
      </c>
      <c r="C31" s="56">
        <v>9598</v>
      </c>
      <c r="D31" s="56">
        <v>8130</v>
      </c>
      <c r="E31" s="56">
        <v>84.71</v>
      </c>
      <c r="F31" s="56">
        <v>5894</v>
      </c>
      <c r="G31" s="56">
        <v>4474</v>
      </c>
      <c r="H31" s="56">
        <v>75.91</v>
      </c>
      <c r="I31" s="56">
        <v>8590</v>
      </c>
      <c r="J31" s="56">
        <v>7783</v>
      </c>
      <c r="K31" s="56">
        <v>90.61</v>
      </c>
      <c r="L31" s="56">
        <v>5943</v>
      </c>
      <c r="M31" s="56">
        <v>5095</v>
      </c>
      <c r="N31" s="56">
        <v>85.73</v>
      </c>
      <c r="O31" s="56">
        <f t="shared" si="0"/>
        <v>18188</v>
      </c>
      <c r="P31" s="56">
        <f t="shared" si="1"/>
        <v>15913</v>
      </c>
      <c r="Q31" s="58">
        <f t="shared" si="2"/>
        <v>87.491752804046627</v>
      </c>
      <c r="R31" s="56">
        <f t="shared" si="3"/>
        <v>11837</v>
      </c>
      <c r="S31" s="56">
        <f t="shared" si="4"/>
        <v>9569</v>
      </c>
      <c r="T31" s="58">
        <f t="shared" si="5"/>
        <v>80.83973979893554</v>
      </c>
    </row>
    <row r="32" spans="1:20" ht="20.100000000000001" customHeight="1">
      <c r="A32" s="48" t="s">
        <v>76</v>
      </c>
      <c r="B32" s="48" t="s">
        <v>77</v>
      </c>
      <c r="C32" s="56">
        <v>8820</v>
      </c>
      <c r="D32" s="56">
        <v>5965</v>
      </c>
      <c r="E32" s="56">
        <v>67.63</v>
      </c>
      <c r="F32" s="56">
        <v>4620</v>
      </c>
      <c r="G32" s="56">
        <v>3458</v>
      </c>
      <c r="H32" s="56">
        <v>74.849999999999994</v>
      </c>
      <c r="I32" s="56">
        <v>7673</v>
      </c>
      <c r="J32" s="56">
        <v>5761</v>
      </c>
      <c r="K32" s="56">
        <v>75.08</v>
      </c>
      <c r="L32" s="56">
        <v>5192</v>
      </c>
      <c r="M32" s="56">
        <v>4122</v>
      </c>
      <c r="N32" s="56">
        <v>79.39</v>
      </c>
      <c r="O32" s="56">
        <f t="shared" si="0"/>
        <v>16493</v>
      </c>
      <c r="P32" s="56">
        <f t="shared" si="1"/>
        <v>11726</v>
      </c>
      <c r="Q32" s="58">
        <f t="shared" si="2"/>
        <v>71.096828957739646</v>
      </c>
      <c r="R32" s="56">
        <f t="shared" si="3"/>
        <v>9812</v>
      </c>
      <c r="S32" s="56">
        <f t="shared" si="4"/>
        <v>7580</v>
      </c>
      <c r="T32" s="58">
        <f t="shared" si="5"/>
        <v>77.25234406848756</v>
      </c>
    </row>
    <row r="33" spans="1:20" ht="20.100000000000001" customHeight="1">
      <c r="A33" s="48" t="s">
        <v>78</v>
      </c>
      <c r="B33" s="48" t="s">
        <v>79</v>
      </c>
      <c r="C33" s="56">
        <v>11335</v>
      </c>
      <c r="D33" s="56">
        <v>9288</v>
      </c>
      <c r="E33" s="56">
        <v>81.94</v>
      </c>
      <c r="F33" s="56">
        <v>4370</v>
      </c>
      <c r="G33" s="56">
        <v>3447</v>
      </c>
      <c r="H33" s="56">
        <v>78.88</v>
      </c>
      <c r="I33" s="56">
        <v>8795</v>
      </c>
      <c r="J33" s="56">
        <v>7716</v>
      </c>
      <c r="K33" s="56">
        <v>87.73</v>
      </c>
      <c r="L33" s="56">
        <v>4357</v>
      </c>
      <c r="M33" s="56">
        <v>3640</v>
      </c>
      <c r="N33" s="56">
        <v>83.54</v>
      </c>
      <c r="O33" s="56">
        <f t="shared" si="0"/>
        <v>20130</v>
      </c>
      <c r="P33" s="56">
        <f t="shared" si="1"/>
        <v>17004</v>
      </c>
      <c r="Q33" s="58">
        <f t="shared" si="2"/>
        <v>84.470938897168395</v>
      </c>
      <c r="R33" s="56">
        <f t="shared" si="3"/>
        <v>8727</v>
      </c>
      <c r="S33" s="56">
        <f t="shared" si="4"/>
        <v>7087</v>
      </c>
      <c r="T33" s="58">
        <f t="shared" si="5"/>
        <v>81.207746075398191</v>
      </c>
    </row>
    <row r="34" spans="1:20" ht="20.100000000000001" customHeight="1">
      <c r="A34" s="48" t="s">
        <v>80</v>
      </c>
      <c r="B34" s="48" t="s">
        <v>81</v>
      </c>
      <c r="C34" s="56">
        <v>2638</v>
      </c>
      <c r="D34" s="56">
        <v>2059</v>
      </c>
      <c r="E34" s="56">
        <v>78.05</v>
      </c>
      <c r="F34" s="56">
        <v>2044</v>
      </c>
      <c r="G34" s="56">
        <v>1456</v>
      </c>
      <c r="H34" s="56">
        <v>71.23</v>
      </c>
      <c r="I34" s="56">
        <v>2495</v>
      </c>
      <c r="J34" s="56">
        <v>2083</v>
      </c>
      <c r="K34" s="56">
        <v>83.49</v>
      </c>
      <c r="L34" s="56">
        <v>2307</v>
      </c>
      <c r="M34" s="56">
        <v>1838</v>
      </c>
      <c r="N34" s="56">
        <v>79.67</v>
      </c>
      <c r="O34" s="56">
        <f t="shared" si="0"/>
        <v>5133</v>
      </c>
      <c r="P34" s="56">
        <f t="shared" si="1"/>
        <v>4142</v>
      </c>
      <c r="Q34" s="58">
        <f t="shared" si="2"/>
        <v>80.693551529320089</v>
      </c>
      <c r="R34" s="56">
        <f t="shared" si="3"/>
        <v>4351</v>
      </c>
      <c r="S34" s="56">
        <f t="shared" si="4"/>
        <v>3294</v>
      </c>
      <c r="T34" s="58">
        <f t="shared" si="5"/>
        <v>75.706734084118594</v>
      </c>
    </row>
    <row r="35" spans="1:20" ht="20.100000000000001" customHeight="1">
      <c r="A35" s="48" t="s">
        <v>82</v>
      </c>
      <c r="B35" s="48" t="s">
        <v>219</v>
      </c>
      <c r="C35" s="56">
        <v>2817</v>
      </c>
      <c r="D35" s="56">
        <v>2371</v>
      </c>
      <c r="E35" s="56">
        <v>84.17</v>
      </c>
      <c r="F35" s="56">
        <v>1667</v>
      </c>
      <c r="G35" s="56">
        <v>1432</v>
      </c>
      <c r="H35" s="56">
        <v>85.9</v>
      </c>
      <c r="I35" s="56">
        <v>2833</v>
      </c>
      <c r="J35" s="56">
        <v>2568</v>
      </c>
      <c r="K35" s="56">
        <v>90.65</v>
      </c>
      <c r="L35" s="56">
        <v>1800</v>
      </c>
      <c r="M35" s="56">
        <v>1679</v>
      </c>
      <c r="N35" s="56">
        <v>93.28</v>
      </c>
      <c r="O35" s="56">
        <f t="shared" si="0"/>
        <v>5650</v>
      </c>
      <c r="P35" s="56">
        <f t="shared" si="1"/>
        <v>4939</v>
      </c>
      <c r="Q35" s="58">
        <f t="shared" si="2"/>
        <v>87.415929203539818</v>
      </c>
      <c r="R35" s="56">
        <f t="shared" si="3"/>
        <v>3467</v>
      </c>
      <c r="S35" s="56">
        <f t="shared" si="4"/>
        <v>3111</v>
      </c>
      <c r="T35" s="58">
        <f t="shared" si="5"/>
        <v>89.731756561869048</v>
      </c>
    </row>
    <row r="36" spans="1:20" ht="20.100000000000001" customHeight="1">
      <c r="A36" s="48" t="s">
        <v>83</v>
      </c>
      <c r="B36" s="48" t="s">
        <v>84</v>
      </c>
      <c r="C36" s="56">
        <v>5328</v>
      </c>
      <c r="D36" s="56">
        <v>1696</v>
      </c>
      <c r="E36" s="56">
        <v>31.83</v>
      </c>
      <c r="F36" s="56">
        <v>1994</v>
      </c>
      <c r="G36" s="56">
        <v>811</v>
      </c>
      <c r="H36" s="56">
        <v>40.67</v>
      </c>
      <c r="I36" s="56">
        <v>3499</v>
      </c>
      <c r="J36" s="56">
        <v>1358</v>
      </c>
      <c r="K36" s="56">
        <v>38.81</v>
      </c>
      <c r="L36" s="56">
        <v>1955</v>
      </c>
      <c r="M36" s="56">
        <v>869</v>
      </c>
      <c r="N36" s="56">
        <v>44.45</v>
      </c>
      <c r="O36" s="56">
        <f t="shared" si="0"/>
        <v>8827</v>
      </c>
      <c r="P36" s="56">
        <f t="shared" si="1"/>
        <v>3054</v>
      </c>
      <c r="Q36" s="58">
        <f t="shared" si="2"/>
        <v>34.598391299422225</v>
      </c>
      <c r="R36" s="56">
        <f t="shared" si="3"/>
        <v>3949</v>
      </c>
      <c r="S36" s="56">
        <f t="shared" si="4"/>
        <v>1680</v>
      </c>
      <c r="T36" s="58">
        <f t="shared" si="5"/>
        <v>42.542415801468728</v>
      </c>
    </row>
    <row r="37" spans="1:20" ht="20.100000000000001" customHeight="1">
      <c r="A37" s="48" t="s">
        <v>85</v>
      </c>
      <c r="B37" s="48" t="s">
        <v>86</v>
      </c>
      <c r="C37" s="56">
        <v>11419</v>
      </c>
      <c r="D37" s="56">
        <v>8069</v>
      </c>
      <c r="E37" s="56">
        <v>70.66</v>
      </c>
      <c r="F37" s="56">
        <v>8000</v>
      </c>
      <c r="G37" s="56">
        <v>4796</v>
      </c>
      <c r="H37" s="56">
        <v>59.95</v>
      </c>
      <c r="I37" s="56">
        <v>8864</v>
      </c>
      <c r="J37" s="56">
        <v>6736</v>
      </c>
      <c r="K37" s="56">
        <v>75.989999999999995</v>
      </c>
      <c r="L37" s="56">
        <v>7799</v>
      </c>
      <c r="M37" s="56">
        <v>5424</v>
      </c>
      <c r="N37" s="56">
        <v>69.55</v>
      </c>
      <c r="O37" s="56">
        <f t="shared" si="0"/>
        <v>20283</v>
      </c>
      <c r="P37" s="56">
        <f t="shared" si="1"/>
        <v>14805</v>
      </c>
      <c r="Q37" s="58">
        <f t="shared" si="2"/>
        <v>72.9921609229404</v>
      </c>
      <c r="R37" s="56">
        <f t="shared" si="3"/>
        <v>15799</v>
      </c>
      <c r="S37" s="56">
        <f t="shared" si="4"/>
        <v>10220</v>
      </c>
      <c r="T37" s="58">
        <f t="shared" si="5"/>
        <v>64.687638458130266</v>
      </c>
    </row>
    <row r="38" spans="1:20" ht="20.100000000000001" customHeight="1">
      <c r="A38" s="48" t="s">
        <v>87</v>
      </c>
      <c r="B38" s="48" t="s">
        <v>88</v>
      </c>
      <c r="C38" s="56">
        <v>7457</v>
      </c>
      <c r="D38" s="56">
        <v>5977</v>
      </c>
      <c r="E38" s="56">
        <v>80.150000000000006</v>
      </c>
      <c r="F38" s="56">
        <v>1985</v>
      </c>
      <c r="G38" s="56">
        <v>1552</v>
      </c>
      <c r="H38" s="56">
        <v>78.19</v>
      </c>
      <c r="I38" s="56">
        <v>6698</v>
      </c>
      <c r="J38" s="56">
        <v>5654</v>
      </c>
      <c r="K38" s="56">
        <v>84.41</v>
      </c>
      <c r="L38" s="56">
        <v>2391</v>
      </c>
      <c r="M38" s="56">
        <v>1856</v>
      </c>
      <c r="N38" s="56">
        <v>77.62</v>
      </c>
      <c r="O38" s="56">
        <f t="shared" si="0"/>
        <v>14155</v>
      </c>
      <c r="P38" s="56">
        <f t="shared" si="1"/>
        <v>11631</v>
      </c>
      <c r="Q38" s="58">
        <f t="shared" si="2"/>
        <v>82.16884493111975</v>
      </c>
      <c r="R38" s="56">
        <f t="shared" si="3"/>
        <v>4376</v>
      </c>
      <c r="S38" s="56">
        <f t="shared" si="4"/>
        <v>3408</v>
      </c>
      <c r="T38" s="58">
        <f t="shared" si="5"/>
        <v>77.879341864716636</v>
      </c>
    </row>
    <row r="39" spans="1:20" ht="20.100000000000001" customHeight="1">
      <c r="A39" s="48" t="s">
        <v>89</v>
      </c>
      <c r="B39" s="48" t="s">
        <v>90</v>
      </c>
      <c r="C39" s="56">
        <v>8288</v>
      </c>
      <c r="D39" s="56">
        <v>5863</v>
      </c>
      <c r="E39" s="56">
        <v>70.739999999999995</v>
      </c>
      <c r="F39" s="56">
        <v>4223</v>
      </c>
      <c r="G39" s="56">
        <v>2658</v>
      </c>
      <c r="H39" s="56">
        <v>62.94</v>
      </c>
      <c r="I39" s="56">
        <v>6947</v>
      </c>
      <c r="J39" s="56">
        <v>5085</v>
      </c>
      <c r="K39" s="56">
        <v>73.2</v>
      </c>
      <c r="L39" s="56">
        <v>4332</v>
      </c>
      <c r="M39" s="56">
        <v>2996</v>
      </c>
      <c r="N39" s="56">
        <v>69.16</v>
      </c>
      <c r="O39" s="56">
        <f t="shared" si="0"/>
        <v>15235</v>
      </c>
      <c r="P39" s="56">
        <f t="shared" si="1"/>
        <v>10948</v>
      </c>
      <c r="Q39" s="58">
        <f t="shared" si="2"/>
        <v>71.860846734492938</v>
      </c>
      <c r="R39" s="56">
        <f t="shared" si="3"/>
        <v>8555</v>
      </c>
      <c r="S39" s="56">
        <f t="shared" si="4"/>
        <v>5654</v>
      </c>
      <c r="T39" s="58">
        <f t="shared" si="5"/>
        <v>66.090005844535355</v>
      </c>
    </row>
    <row r="40" spans="1:20" ht="20.100000000000001" customHeight="1">
      <c r="A40" s="48" t="s">
        <v>91</v>
      </c>
      <c r="B40" s="48" t="s">
        <v>92</v>
      </c>
      <c r="C40" s="56">
        <v>6660</v>
      </c>
      <c r="D40" s="56">
        <v>3922</v>
      </c>
      <c r="E40" s="56">
        <v>58.89</v>
      </c>
      <c r="F40" s="56">
        <v>4640</v>
      </c>
      <c r="G40" s="56">
        <v>2721</v>
      </c>
      <c r="H40" s="56">
        <v>58.64</v>
      </c>
      <c r="I40" s="56">
        <v>6494</v>
      </c>
      <c r="J40" s="56">
        <v>4005</v>
      </c>
      <c r="K40" s="56">
        <v>61.67</v>
      </c>
      <c r="L40" s="56">
        <v>4712</v>
      </c>
      <c r="M40" s="56">
        <v>3154</v>
      </c>
      <c r="N40" s="56">
        <v>66.94</v>
      </c>
      <c r="O40" s="56">
        <f t="shared" si="0"/>
        <v>13154</v>
      </c>
      <c r="P40" s="56">
        <f t="shared" si="1"/>
        <v>7927</v>
      </c>
      <c r="Q40" s="58">
        <f t="shared" si="2"/>
        <v>60.263037859206328</v>
      </c>
      <c r="R40" s="56">
        <f t="shared" si="3"/>
        <v>9352</v>
      </c>
      <c r="S40" s="56">
        <f t="shared" si="4"/>
        <v>5875</v>
      </c>
      <c r="T40" s="58">
        <f t="shared" si="5"/>
        <v>62.820786997433707</v>
      </c>
    </row>
    <row r="41" spans="1:20" ht="20.100000000000001" customHeight="1">
      <c r="A41" s="48" t="s">
        <v>93</v>
      </c>
      <c r="B41" s="48" t="s">
        <v>94</v>
      </c>
      <c r="C41" s="56">
        <v>8989</v>
      </c>
      <c r="D41" s="56">
        <v>7236</v>
      </c>
      <c r="E41" s="56">
        <v>80.5</v>
      </c>
      <c r="F41" s="56">
        <v>6678</v>
      </c>
      <c r="G41" s="56">
        <v>5388</v>
      </c>
      <c r="H41" s="56">
        <v>80.680000000000007</v>
      </c>
      <c r="I41" s="56">
        <v>7429</v>
      </c>
      <c r="J41" s="56">
        <v>6351</v>
      </c>
      <c r="K41" s="56">
        <v>85.49</v>
      </c>
      <c r="L41" s="56">
        <v>6782</v>
      </c>
      <c r="M41" s="56">
        <v>5887</v>
      </c>
      <c r="N41" s="56">
        <v>86.8</v>
      </c>
      <c r="O41" s="56">
        <f t="shared" si="0"/>
        <v>16418</v>
      </c>
      <c r="P41" s="56">
        <f t="shared" si="1"/>
        <v>13587</v>
      </c>
      <c r="Q41" s="58">
        <f t="shared" si="2"/>
        <v>82.756730417834078</v>
      </c>
      <c r="R41" s="56">
        <f t="shared" si="3"/>
        <v>13460</v>
      </c>
      <c r="S41" s="56">
        <f t="shared" si="4"/>
        <v>11275</v>
      </c>
      <c r="T41" s="58">
        <f t="shared" si="5"/>
        <v>83.766716196136699</v>
      </c>
    </row>
    <row r="42" spans="1:20">
      <c r="A42" s="100" t="s">
        <v>8</v>
      </c>
      <c r="B42" s="100"/>
      <c r="C42" s="59">
        <f>SUM(C8:C41)</f>
        <v>217157</v>
      </c>
      <c r="D42" s="59">
        <f>SUM(D8:D41)</f>
        <v>165951</v>
      </c>
      <c r="E42" s="60">
        <f>D42/C42*100</f>
        <v>76.419825287695076</v>
      </c>
      <c r="F42" s="59">
        <f>SUM(F8:F41)</f>
        <v>160734</v>
      </c>
      <c r="G42" s="59">
        <f>SUM(G8:G41)</f>
        <v>116551</v>
      </c>
      <c r="H42" s="60">
        <f>G42/F42*100</f>
        <v>72.511727450321644</v>
      </c>
      <c r="I42" s="59">
        <f>SUM(I8:I41)</f>
        <v>199162</v>
      </c>
      <c r="J42" s="59">
        <f>SUM(J8:J41)</f>
        <v>165097</v>
      </c>
      <c r="K42" s="60">
        <f>J42/I42*100</f>
        <v>82.895833542543258</v>
      </c>
      <c r="L42" s="59">
        <f>SUM(L8:L41)</f>
        <v>167408</v>
      </c>
      <c r="M42" s="59">
        <f>SUM(M8:M41)</f>
        <v>133919</v>
      </c>
      <c r="N42" s="60">
        <f>M42/L42*100</f>
        <v>79.99557966166492</v>
      </c>
      <c r="O42" s="59">
        <f>SUM(O8:O41)</f>
        <v>416319</v>
      </c>
      <c r="P42" s="59">
        <f>SUM(P8:P41)</f>
        <v>331048</v>
      </c>
      <c r="Q42" s="60">
        <f>P42/O42*100</f>
        <v>79.517869710486437</v>
      </c>
      <c r="R42" s="59">
        <f>SUM(R8:R41)</f>
        <v>328142</v>
      </c>
      <c r="S42" s="59">
        <f>SUM(S8:S41)</f>
        <v>250470</v>
      </c>
      <c r="T42" s="60">
        <f>S42/R42*100</f>
        <v>76.32975967721292</v>
      </c>
    </row>
  </sheetData>
  <mergeCells count="16">
    <mergeCell ref="A42:B42"/>
    <mergeCell ref="O6:Q6"/>
    <mergeCell ref="R6:T6"/>
    <mergeCell ref="A6:A7"/>
    <mergeCell ref="C6:E6"/>
    <mergeCell ref="F6:H6"/>
    <mergeCell ref="I6:K6"/>
    <mergeCell ref="L6:N6"/>
    <mergeCell ref="B6:B7"/>
    <mergeCell ref="O5:T5"/>
    <mergeCell ref="A4:T4"/>
    <mergeCell ref="A3:T3"/>
    <mergeCell ref="A2:T2"/>
    <mergeCell ref="A1:T1"/>
    <mergeCell ref="C5:H5"/>
    <mergeCell ref="I5:N5"/>
  </mergeCells>
  <pageMargins left="0" right="0" top="0.25" bottom="0.25" header="0.3" footer="0.3"/>
  <pageSetup paperSize="9" scale="8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K11"/>
  <sheetViews>
    <sheetView workbookViewId="0">
      <selection activeCell="C8" sqref="C8"/>
    </sheetView>
  </sheetViews>
  <sheetFormatPr defaultRowHeight="15"/>
  <cols>
    <col min="2" max="2" width="14.28515625" bestFit="1" customWidth="1"/>
    <col min="3" max="4" width="11.5703125" bestFit="1" customWidth="1"/>
    <col min="5" max="5" width="9" bestFit="1" customWidth="1"/>
    <col min="6" max="7" width="11.5703125" bestFit="1" customWidth="1"/>
    <col min="8" max="8" width="9" bestFit="1" customWidth="1"/>
    <col min="9" max="10" width="11.5703125" bestFit="1" customWidth="1"/>
    <col min="11" max="11" width="9" bestFit="1" customWidth="1"/>
  </cols>
  <sheetData>
    <row r="2" spans="1:11" ht="20.100000000000001" customHeight="1">
      <c r="A2" s="92" t="s">
        <v>23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20.100000000000001" customHeight="1">
      <c r="A3" s="92" t="s">
        <v>237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20.100000000000001" customHeight="1">
      <c r="A4" s="92" t="s">
        <v>302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20.100000000000001" customHeight="1">
      <c r="A5" s="92" t="s">
        <v>321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20.100000000000001" customHeight="1">
      <c r="A6" s="13"/>
      <c r="B6" s="13"/>
      <c r="C6" s="92" t="s">
        <v>130</v>
      </c>
      <c r="D6" s="92"/>
      <c r="E6" s="92"/>
      <c r="F6" s="92" t="s">
        <v>145</v>
      </c>
      <c r="G6" s="92"/>
      <c r="H6" s="92"/>
      <c r="I6" s="92" t="s">
        <v>146</v>
      </c>
      <c r="J6" s="92"/>
      <c r="K6" s="92"/>
    </row>
    <row r="7" spans="1:11" ht="20.100000000000001" customHeight="1">
      <c r="A7" s="44" t="s">
        <v>133</v>
      </c>
      <c r="B7" s="44" t="s">
        <v>147</v>
      </c>
      <c r="C7" s="44" t="s">
        <v>13</v>
      </c>
      <c r="D7" s="44" t="s">
        <v>14</v>
      </c>
      <c r="E7" s="44" t="s">
        <v>142</v>
      </c>
      <c r="F7" s="44" t="s">
        <v>13</v>
      </c>
      <c r="G7" s="44" t="s">
        <v>14</v>
      </c>
      <c r="H7" s="44" t="s">
        <v>142</v>
      </c>
      <c r="I7" s="44" t="s">
        <v>13</v>
      </c>
      <c r="J7" s="44" t="s">
        <v>29</v>
      </c>
      <c r="K7" s="44" t="s">
        <v>142</v>
      </c>
    </row>
    <row r="8" spans="1:11" ht="20.100000000000001" customHeight="1">
      <c r="A8" s="45">
        <v>1</v>
      </c>
      <c r="B8" s="51" t="s">
        <v>149</v>
      </c>
      <c r="C8" s="56">
        <v>136828</v>
      </c>
      <c r="D8" s="56">
        <v>98146</v>
      </c>
      <c r="E8" s="56">
        <v>71.73</v>
      </c>
      <c r="F8" s="56">
        <v>148766</v>
      </c>
      <c r="G8" s="56">
        <v>116399</v>
      </c>
      <c r="H8" s="56">
        <v>78.239999999999995</v>
      </c>
      <c r="I8" s="56">
        <v>285594</v>
      </c>
      <c r="J8" s="56">
        <v>214545</v>
      </c>
      <c r="K8" s="56">
        <v>75.12</v>
      </c>
    </row>
    <row r="9" spans="1:11" ht="20.100000000000001" customHeight="1">
      <c r="A9" s="45">
        <v>2</v>
      </c>
      <c r="B9" s="51" t="s">
        <v>148</v>
      </c>
      <c r="C9" s="56">
        <v>103261</v>
      </c>
      <c r="D9" s="56">
        <v>74580</v>
      </c>
      <c r="E9" s="56">
        <v>72.22</v>
      </c>
      <c r="F9" s="56">
        <v>104966</v>
      </c>
      <c r="G9" s="56">
        <v>84239</v>
      </c>
      <c r="H9" s="56">
        <v>80.25</v>
      </c>
      <c r="I9" s="56">
        <v>208227</v>
      </c>
      <c r="J9" s="56">
        <v>158819</v>
      </c>
      <c r="K9" s="56">
        <v>76.27</v>
      </c>
    </row>
    <row r="10" spans="1:11" ht="20.100000000000001" customHeight="1">
      <c r="A10" s="45">
        <v>3</v>
      </c>
      <c r="B10" s="51" t="s">
        <v>150</v>
      </c>
      <c r="C10" s="56">
        <v>137802</v>
      </c>
      <c r="D10" s="56">
        <v>109776</v>
      </c>
      <c r="E10" s="56">
        <v>79.66</v>
      </c>
      <c r="F10" s="56">
        <v>112838</v>
      </c>
      <c r="G10" s="56">
        <v>98378</v>
      </c>
      <c r="H10" s="56">
        <v>87.19</v>
      </c>
      <c r="I10" s="56">
        <v>250640</v>
      </c>
      <c r="J10" s="56">
        <v>208154</v>
      </c>
      <c r="K10" s="56">
        <v>83.05</v>
      </c>
    </row>
    <row r="11" spans="1:11" ht="20.100000000000001" customHeight="1">
      <c r="A11" s="80" t="s">
        <v>8</v>
      </c>
      <c r="B11" s="80"/>
      <c r="C11" s="59">
        <f>SUM(C8:C10)</f>
        <v>377891</v>
      </c>
      <c r="D11" s="59">
        <f>SUM(D8:D10)</f>
        <v>282502</v>
      </c>
      <c r="E11" s="60">
        <f>D11/C11*100</f>
        <v>74.757535903210183</v>
      </c>
      <c r="F11" s="59">
        <f>SUM(F8:F10)</f>
        <v>366570</v>
      </c>
      <c r="G11" s="59">
        <f>SUM(G8:G10)</f>
        <v>299016</v>
      </c>
      <c r="H11" s="60">
        <f>G11/F11*100</f>
        <v>81.571323348882885</v>
      </c>
      <c r="I11" s="59">
        <f>SUM(I8:I10)</f>
        <v>744461</v>
      </c>
      <c r="J11" s="59">
        <f>SUM(J8:J10)</f>
        <v>581518</v>
      </c>
      <c r="K11" s="60">
        <f>J11/I11*100</f>
        <v>78.112621077531259</v>
      </c>
    </row>
  </sheetData>
  <mergeCells count="8">
    <mergeCell ref="A11:B11"/>
    <mergeCell ref="A2:K2"/>
    <mergeCell ref="A4:K4"/>
    <mergeCell ref="A5:K5"/>
    <mergeCell ref="C6:E6"/>
    <mergeCell ref="F6:H6"/>
    <mergeCell ref="I6:K6"/>
    <mergeCell ref="A3:K3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42"/>
  <sheetViews>
    <sheetView workbookViewId="0">
      <selection activeCell="A5" sqref="A5:L5"/>
    </sheetView>
  </sheetViews>
  <sheetFormatPr defaultRowHeight="15"/>
  <cols>
    <col min="1" max="1" width="3.85546875" bestFit="1" customWidth="1"/>
    <col min="2" max="2" width="6.42578125" bestFit="1" customWidth="1"/>
    <col min="3" max="3" width="20.85546875" bestFit="1" customWidth="1"/>
    <col min="4" max="4" width="7.85546875" bestFit="1" customWidth="1"/>
    <col min="5" max="5" width="6.7109375" bestFit="1" customWidth="1"/>
    <col min="6" max="6" width="7.7109375" bestFit="1" customWidth="1"/>
    <col min="7" max="7" width="7.85546875" bestFit="1" customWidth="1"/>
    <col min="8" max="8" width="10.28515625" bestFit="1" customWidth="1"/>
    <col min="9" max="9" width="9" bestFit="1" customWidth="1"/>
    <col min="10" max="11" width="7.85546875" bestFit="1" customWidth="1"/>
    <col min="12" max="12" width="9" bestFit="1" customWidth="1"/>
  </cols>
  <sheetData>
    <row r="2" spans="1:12" ht="20.100000000000001" customHeight="1">
      <c r="A2" s="87" t="s">
        <v>23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</row>
    <row r="3" spans="1:12" ht="20.100000000000001" customHeight="1">
      <c r="A3" s="87" t="s">
        <v>174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9"/>
    </row>
    <row r="4" spans="1:12" ht="20.100000000000001" customHeight="1">
      <c r="A4" s="87" t="s">
        <v>320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9"/>
    </row>
    <row r="5" spans="1:12" ht="20.100000000000001" customHeight="1">
      <c r="A5" s="87" t="s">
        <v>750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9"/>
    </row>
    <row r="6" spans="1:12" ht="20.100000000000001" customHeight="1">
      <c r="A6" s="104" t="s">
        <v>120</v>
      </c>
      <c r="B6" s="104" t="s">
        <v>97</v>
      </c>
      <c r="C6" s="104" t="s">
        <v>27</v>
      </c>
      <c r="D6" s="92" t="s">
        <v>149</v>
      </c>
      <c r="E6" s="92"/>
      <c r="F6" s="92"/>
      <c r="G6" s="92" t="s">
        <v>148</v>
      </c>
      <c r="H6" s="92"/>
      <c r="I6" s="92"/>
      <c r="J6" s="92" t="s">
        <v>150</v>
      </c>
      <c r="K6" s="92"/>
      <c r="L6" s="92"/>
    </row>
    <row r="7" spans="1:12" ht="20.100000000000001" customHeight="1">
      <c r="A7" s="105"/>
      <c r="B7" s="105"/>
      <c r="C7" s="105"/>
      <c r="D7" s="3" t="s">
        <v>28</v>
      </c>
      <c r="E7" s="3" t="s">
        <v>29</v>
      </c>
      <c r="F7" s="8" t="s">
        <v>30</v>
      </c>
      <c r="G7" s="3" t="s">
        <v>28</v>
      </c>
      <c r="H7" s="3" t="s">
        <v>29</v>
      </c>
      <c r="I7" s="3" t="s">
        <v>30</v>
      </c>
      <c r="J7" s="3" t="s">
        <v>28</v>
      </c>
      <c r="K7" s="3" t="s">
        <v>29</v>
      </c>
      <c r="L7" s="3" t="s">
        <v>30</v>
      </c>
    </row>
    <row r="8" spans="1:12" ht="20.100000000000001" customHeight="1">
      <c r="A8" s="3">
        <v>1</v>
      </c>
      <c r="B8" s="44" t="s">
        <v>31</v>
      </c>
      <c r="C8" s="48" t="s">
        <v>220</v>
      </c>
      <c r="D8" s="56">
        <v>2332</v>
      </c>
      <c r="E8" s="56">
        <v>1383</v>
      </c>
      <c r="F8" s="56">
        <v>59.31</v>
      </c>
      <c r="G8" s="56">
        <v>2937</v>
      </c>
      <c r="H8" s="56">
        <v>1728</v>
      </c>
      <c r="I8" s="56">
        <v>58.84</v>
      </c>
      <c r="J8" s="56">
        <v>16456</v>
      </c>
      <c r="K8" s="56">
        <v>12744</v>
      </c>
      <c r="L8" s="56">
        <v>77.44</v>
      </c>
    </row>
    <row r="9" spans="1:12" ht="20.100000000000001" customHeight="1">
      <c r="A9" s="3">
        <v>2</v>
      </c>
      <c r="B9" s="44" t="s">
        <v>32</v>
      </c>
      <c r="C9" s="48" t="s">
        <v>221</v>
      </c>
      <c r="D9" s="56">
        <v>2664</v>
      </c>
      <c r="E9" s="56">
        <v>1435</v>
      </c>
      <c r="F9" s="56">
        <v>53.87</v>
      </c>
      <c r="G9" s="56">
        <v>5239</v>
      </c>
      <c r="H9" s="56">
        <v>2971</v>
      </c>
      <c r="I9" s="56">
        <v>56.71</v>
      </c>
      <c r="J9" s="56">
        <v>18611</v>
      </c>
      <c r="K9" s="56">
        <v>13277</v>
      </c>
      <c r="L9" s="56">
        <v>71.34</v>
      </c>
    </row>
    <row r="10" spans="1:12" ht="20.100000000000001" customHeight="1">
      <c r="A10" s="3">
        <v>3</v>
      </c>
      <c r="B10" s="44" t="s">
        <v>33</v>
      </c>
      <c r="C10" s="48" t="s">
        <v>34</v>
      </c>
      <c r="D10" s="56">
        <v>2379</v>
      </c>
      <c r="E10" s="56">
        <v>1779</v>
      </c>
      <c r="F10" s="56">
        <v>74.78</v>
      </c>
      <c r="G10" s="56">
        <v>1863</v>
      </c>
      <c r="H10" s="56">
        <v>1366</v>
      </c>
      <c r="I10" s="56">
        <v>73.319999999999993</v>
      </c>
      <c r="J10" s="56">
        <v>1893</v>
      </c>
      <c r="K10" s="56">
        <v>1648</v>
      </c>
      <c r="L10" s="56">
        <v>87.06</v>
      </c>
    </row>
    <row r="11" spans="1:12" ht="20.100000000000001" customHeight="1">
      <c r="A11" s="3">
        <v>4</v>
      </c>
      <c r="B11" s="44" t="s">
        <v>35</v>
      </c>
      <c r="C11" s="48" t="s">
        <v>218</v>
      </c>
      <c r="D11" s="56">
        <v>2176</v>
      </c>
      <c r="E11" s="56">
        <v>1643</v>
      </c>
      <c r="F11" s="56">
        <v>75.510000000000005</v>
      </c>
      <c r="G11" s="56">
        <v>980</v>
      </c>
      <c r="H11" s="56">
        <v>668</v>
      </c>
      <c r="I11" s="56">
        <v>68.16</v>
      </c>
      <c r="J11" s="56">
        <v>3003</v>
      </c>
      <c r="K11" s="56">
        <v>2639</v>
      </c>
      <c r="L11" s="56">
        <v>87.88</v>
      </c>
    </row>
    <row r="12" spans="1:12" ht="20.100000000000001" customHeight="1">
      <c r="A12" s="3">
        <v>5</v>
      </c>
      <c r="B12" s="44" t="s">
        <v>36</v>
      </c>
      <c r="C12" s="48" t="s">
        <v>37</v>
      </c>
      <c r="D12" s="56">
        <v>3300</v>
      </c>
      <c r="E12" s="56">
        <v>1932</v>
      </c>
      <c r="F12" s="56">
        <v>58.55</v>
      </c>
      <c r="G12" s="56">
        <v>1490</v>
      </c>
      <c r="H12" s="56">
        <v>753</v>
      </c>
      <c r="I12" s="56">
        <v>50.54</v>
      </c>
      <c r="J12" s="56">
        <v>2583</v>
      </c>
      <c r="K12" s="56">
        <v>2161</v>
      </c>
      <c r="L12" s="56">
        <v>83.66</v>
      </c>
    </row>
    <row r="13" spans="1:12" ht="20.100000000000001" customHeight="1">
      <c r="A13" s="3">
        <v>6</v>
      </c>
      <c r="B13" s="44" t="s">
        <v>38</v>
      </c>
      <c r="C13" s="48" t="s">
        <v>39</v>
      </c>
      <c r="D13" s="56">
        <v>3650</v>
      </c>
      <c r="E13" s="56">
        <v>2858</v>
      </c>
      <c r="F13" s="56">
        <v>78.3</v>
      </c>
      <c r="G13" s="56">
        <v>1914</v>
      </c>
      <c r="H13" s="56">
        <v>1427</v>
      </c>
      <c r="I13" s="56">
        <v>74.56</v>
      </c>
      <c r="J13" s="56">
        <v>3686</v>
      </c>
      <c r="K13" s="56">
        <v>3301</v>
      </c>
      <c r="L13" s="56">
        <v>89.56</v>
      </c>
    </row>
    <row r="14" spans="1:12" ht="20.100000000000001" customHeight="1">
      <c r="A14" s="3">
        <v>7</v>
      </c>
      <c r="B14" s="44" t="s">
        <v>40</v>
      </c>
      <c r="C14" s="48" t="s">
        <v>41</v>
      </c>
      <c r="D14" s="56">
        <v>2485</v>
      </c>
      <c r="E14" s="56">
        <v>2068</v>
      </c>
      <c r="F14" s="56">
        <v>83.22</v>
      </c>
      <c r="G14" s="56">
        <v>1658</v>
      </c>
      <c r="H14" s="56">
        <v>1293</v>
      </c>
      <c r="I14" s="56">
        <v>77.989999999999995</v>
      </c>
      <c r="J14" s="56">
        <v>1770</v>
      </c>
      <c r="K14" s="56">
        <v>1592</v>
      </c>
      <c r="L14" s="56">
        <v>89.94</v>
      </c>
    </row>
    <row r="15" spans="1:12" ht="20.100000000000001" customHeight="1">
      <c r="A15" s="3">
        <v>8</v>
      </c>
      <c r="B15" s="44" t="s">
        <v>42</v>
      </c>
      <c r="C15" s="48" t="s">
        <v>43</v>
      </c>
      <c r="D15" s="56">
        <v>2840</v>
      </c>
      <c r="E15" s="56">
        <v>2322</v>
      </c>
      <c r="F15" s="56">
        <v>81.760000000000005</v>
      </c>
      <c r="G15" s="56">
        <v>4939</v>
      </c>
      <c r="H15" s="56">
        <v>3772</v>
      </c>
      <c r="I15" s="56">
        <v>76.37</v>
      </c>
      <c r="J15" s="56">
        <v>2873</v>
      </c>
      <c r="K15" s="56">
        <v>2489</v>
      </c>
      <c r="L15" s="56">
        <v>86.63</v>
      </c>
    </row>
    <row r="16" spans="1:12" ht="20.100000000000001" customHeight="1">
      <c r="A16" s="3">
        <v>9</v>
      </c>
      <c r="B16" s="44" t="s">
        <v>44</v>
      </c>
      <c r="C16" s="48" t="s">
        <v>45</v>
      </c>
      <c r="D16" s="56">
        <v>2339</v>
      </c>
      <c r="E16" s="56">
        <v>1586</v>
      </c>
      <c r="F16" s="56">
        <v>67.81</v>
      </c>
      <c r="G16" s="56">
        <v>1461</v>
      </c>
      <c r="H16" s="56">
        <v>966</v>
      </c>
      <c r="I16" s="56">
        <v>66.12</v>
      </c>
      <c r="J16" s="56">
        <v>1342</v>
      </c>
      <c r="K16" s="56">
        <v>1091</v>
      </c>
      <c r="L16" s="56">
        <v>81.3</v>
      </c>
    </row>
    <row r="17" spans="1:12" ht="20.100000000000001" customHeight="1">
      <c r="A17" s="3">
        <v>10</v>
      </c>
      <c r="B17" s="44" t="s">
        <v>46</v>
      </c>
      <c r="C17" s="48" t="s">
        <v>47</v>
      </c>
      <c r="D17" s="56">
        <v>7004</v>
      </c>
      <c r="E17" s="56">
        <v>5573</v>
      </c>
      <c r="F17" s="56">
        <v>79.569999999999993</v>
      </c>
      <c r="G17" s="56">
        <v>3875</v>
      </c>
      <c r="H17" s="56">
        <v>2967</v>
      </c>
      <c r="I17" s="56">
        <v>76.569999999999993</v>
      </c>
      <c r="J17" s="56">
        <v>6431</v>
      </c>
      <c r="K17" s="56">
        <v>5375</v>
      </c>
      <c r="L17" s="56">
        <v>83.58</v>
      </c>
    </row>
    <row r="18" spans="1:12" ht="20.100000000000001" customHeight="1">
      <c r="A18" s="3">
        <v>11</v>
      </c>
      <c r="B18" s="44" t="s">
        <v>48</v>
      </c>
      <c r="C18" s="48" t="s">
        <v>49</v>
      </c>
      <c r="D18" s="56">
        <v>4934</v>
      </c>
      <c r="E18" s="56">
        <v>3038</v>
      </c>
      <c r="F18" s="56">
        <v>61.57</v>
      </c>
      <c r="G18" s="56">
        <v>2136</v>
      </c>
      <c r="H18" s="56">
        <v>1352</v>
      </c>
      <c r="I18" s="56">
        <v>63.3</v>
      </c>
      <c r="J18" s="56">
        <v>3477</v>
      </c>
      <c r="K18" s="56">
        <v>2651</v>
      </c>
      <c r="L18" s="56">
        <v>76.239999999999995</v>
      </c>
    </row>
    <row r="19" spans="1:12" ht="20.100000000000001" customHeight="1">
      <c r="A19" s="3">
        <v>12</v>
      </c>
      <c r="B19" s="44" t="s">
        <v>50</v>
      </c>
      <c r="C19" s="48" t="s">
        <v>51</v>
      </c>
      <c r="D19" s="56">
        <v>2880</v>
      </c>
      <c r="E19" s="56">
        <v>2373</v>
      </c>
      <c r="F19" s="56">
        <v>82.4</v>
      </c>
      <c r="G19" s="56">
        <v>1729</v>
      </c>
      <c r="H19" s="56">
        <v>1415</v>
      </c>
      <c r="I19" s="56">
        <v>81.84</v>
      </c>
      <c r="J19" s="56">
        <v>1989</v>
      </c>
      <c r="K19" s="56">
        <v>1848</v>
      </c>
      <c r="L19" s="56">
        <v>92.91</v>
      </c>
    </row>
    <row r="20" spans="1:12" ht="20.100000000000001" customHeight="1">
      <c r="A20" s="3">
        <v>13</v>
      </c>
      <c r="B20" s="44" t="s">
        <v>52</v>
      </c>
      <c r="C20" s="48" t="s">
        <v>53</v>
      </c>
      <c r="D20" s="56">
        <v>4030</v>
      </c>
      <c r="E20" s="56">
        <v>2906</v>
      </c>
      <c r="F20" s="56">
        <v>72.11</v>
      </c>
      <c r="G20" s="56">
        <v>4577</v>
      </c>
      <c r="H20" s="56">
        <v>3660</v>
      </c>
      <c r="I20" s="56">
        <v>79.97</v>
      </c>
      <c r="J20" s="56">
        <v>5687</v>
      </c>
      <c r="K20" s="56">
        <v>5107</v>
      </c>
      <c r="L20" s="56">
        <v>89.8</v>
      </c>
    </row>
    <row r="21" spans="1:12" ht="20.100000000000001" customHeight="1">
      <c r="A21" s="3">
        <v>14</v>
      </c>
      <c r="B21" s="44" t="s">
        <v>54</v>
      </c>
      <c r="C21" s="48" t="s">
        <v>55</v>
      </c>
      <c r="D21" s="56">
        <v>1061</v>
      </c>
      <c r="E21" s="56">
        <v>709</v>
      </c>
      <c r="F21" s="56">
        <v>66.819999999999993</v>
      </c>
      <c r="G21" s="56">
        <v>986</v>
      </c>
      <c r="H21" s="56">
        <v>732</v>
      </c>
      <c r="I21" s="56">
        <v>74.239999999999995</v>
      </c>
      <c r="J21" s="56">
        <v>1226</v>
      </c>
      <c r="K21" s="56">
        <v>1097</v>
      </c>
      <c r="L21" s="56">
        <v>89.48</v>
      </c>
    </row>
    <row r="22" spans="1:12" ht="20.100000000000001" customHeight="1">
      <c r="A22" s="3">
        <v>15</v>
      </c>
      <c r="B22" s="44" t="s">
        <v>56</v>
      </c>
      <c r="C22" s="48" t="s">
        <v>57</v>
      </c>
      <c r="D22" s="56">
        <v>4519</v>
      </c>
      <c r="E22" s="56">
        <v>3463</v>
      </c>
      <c r="F22" s="56">
        <v>76.63</v>
      </c>
      <c r="G22" s="56">
        <v>3783</v>
      </c>
      <c r="H22" s="56">
        <v>2814</v>
      </c>
      <c r="I22" s="56">
        <v>74.39</v>
      </c>
      <c r="J22" s="56">
        <v>3187</v>
      </c>
      <c r="K22" s="56">
        <v>2741</v>
      </c>
      <c r="L22" s="56">
        <v>86.01</v>
      </c>
    </row>
    <row r="23" spans="1:12" ht="20.100000000000001" customHeight="1">
      <c r="A23" s="3">
        <v>16</v>
      </c>
      <c r="B23" s="44" t="s">
        <v>58</v>
      </c>
      <c r="C23" s="48" t="s">
        <v>59</v>
      </c>
      <c r="D23" s="56">
        <v>3431</v>
      </c>
      <c r="E23" s="56">
        <v>2672</v>
      </c>
      <c r="F23" s="56">
        <v>77.88</v>
      </c>
      <c r="G23" s="56">
        <v>3952</v>
      </c>
      <c r="H23" s="56">
        <v>2906</v>
      </c>
      <c r="I23" s="56">
        <v>73.53</v>
      </c>
      <c r="J23" s="56">
        <v>2838</v>
      </c>
      <c r="K23" s="56">
        <v>2433</v>
      </c>
      <c r="L23" s="56">
        <v>85.73</v>
      </c>
    </row>
    <row r="24" spans="1:12" ht="20.100000000000001" customHeight="1">
      <c r="A24" s="3">
        <v>17</v>
      </c>
      <c r="B24" s="44" t="s">
        <v>60</v>
      </c>
      <c r="C24" s="48" t="s">
        <v>61</v>
      </c>
      <c r="D24" s="56">
        <v>2769</v>
      </c>
      <c r="E24" s="56">
        <v>1879</v>
      </c>
      <c r="F24" s="56">
        <v>67.86</v>
      </c>
      <c r="G24" s="56">
        <v>2022</v>
      </c>
      <c r="H24" s="56">
        <v>1209</v>
      </c>
      <c r="I24" s="56">
        <v>59.79</v>
      </c>
      <c r="J24" s="56">
        <v>1347</v>
      </c>
      <c r="K24" s="56">
        <v>1228</v>
      </c>
      <c r="L24" s="56">
        <v>91.17</v>
      </c>
    </row>
    <row r="25" spans="1:12" ht="20.100000000000001" customHeight="1">
      <c r="A25" s="3">
        <v>18</v>
      </c>
      <c r="B25" s="44" t="s">
        <v>62</v>
      </c>
      <c r="C25" s="48" t="s">
        <v>63</v>
      </c>
      <c r="D25" s="56">
        <v>4418</v>
      </c>
      <c r="E25" s="56">
        <v>3227</v>
      </c>
      <c r="F25" s="56">
        <v>73.040000000000006</v>
      </c>
      <c r="G25" s="56">
        <v>2443</v>
      </c>
      <c r="H25" s="56">
        <v>1673</v>
      </c>
      <c r="I25" s="56">
        <v>68.48</v>
      </c>
      <c r="J25" s="56">
        <v>3839</v>
      </c>
      <c r="K25" s="56">
        <v>3249</v>
      </c>
      <c r="L25" s="56">
        <v>84.63</v>
      </c>
    </row>
    <row r="26" spans="1:12" ht="20.100000000000001" customHeight="1">
      <c r="A26" s="3">
        <v>19</v>
      </c>
      <c r="B26" s="44" t="s">
        <v>64</v>
      </c>
      <c r="C26" s="48" t="s">
        <v>65</v>
      </c>
      <c r="D26" s="56">
        <v>4517</v>
      </c>
      <c r="E26" s="56">
        <v>3726</v>
      </c>
      <c r="F26" s="56">
        <v>82.49</v>
      </c>
      <c r="G26" s="56">
        <v>2626</v>
      </c>
      <c r="H26" s="56">
        <v>2053</v>
      </c>
      <c r="I26" s="56">
        <v>78.180000000000007</v>
      </c>
      <c r="J26" s="56">
        <v>2491</v>
      </c>
      <c r="K26" s="56">
        <v>2205</v>
      </c>
      <c r="L26" s="56">
        <v>88.52</v>
      </c>
    </row>
    <row r="27" spans="1:12" ht="20.100000000000001" customHeight="1">
      <c r="A27" s="3">
        <v>20</v>
      </c>
      <c r="B27" s="44" t="s">
        <v>66</v>
      </c>
      <c r="C27" s="48" t="s">
        <v>67</v>
      </c>
      <c r="D27" s="56">
        <v>3420</v>
      </c>
      <c r="E27" s="56">
        <v>2611</v>
      </c>
      <c r="F27" s="56">
        <v>76.349999999999994</v>
      </c>
      <c r="G27" s="56">
        <v>3888</v>
      </c>
      <c r="H27" s="56">
        <v>2608</v>
      </c>
      <c r="I27" s="56">
        <v>67.08</v>
      </c>
      <c r="J27" s="56">
        <v>2000</v>
      </c>
      <c r="K27" s="56">
        <v>1611</v>
      </c>
      <c r="L27" s="56">
        <v>80.55</v>
      </c>
    </row>
    <row r="28" spans="1:12" ht="20.100000000000001" customHeight="1">
      <c r="A28" s="3">
        <v>21</v>
      </c>
      <c r="B28" s="44" t="s">
        <v>68</v>
      </c>
      <c r="C28" s="48" t="s">
        <v>69</v>
      </c>
      <c r="D28" s="56">
        <v>2476</v>
      </c>
      <c r="E28" s="56">
        <v>1641</v>
      </c>
      <c r="F28" s="56">
        <v>66.28</v>
      </c>
      <c r="G28" s="56">
        <v>2585</v>
      </c>
      <c r="H28" s="56">
        <v>1413</v>
      </c>
      <c r="I28" s="56">
        <v>54.66</v>
      </c>
      <c r="J28" s="56">
        <v>1574</v>
      </c>
      <c r="K28" s="56">
        <v>1125</v>
      </c>
      <c r="L28" s="56">
        <v>71.47</v>
      </c>
    </row>
    <row r="29" spans="1:12" ht="20.100000000000001" customHeight="1">
      <c r="A29" s="3">
        <v>22</v>
      </c>
      <c r="B29" s="44" t="s">
        <v>70</v>
      </c>
      <c r="C29" s="48" t="s">
        <v>71</v>
      </c>
      <c r="D29" s="56">
        <v>3142</v>
      </c>
      <c r="E29" s="56">
        <v>2581</v>
      </c>
      <c r="F29" s="56">
        <v>82.15</v>
      </c>
      <c r="G29" s="56">
        <v>5505</v>
      </c>
      <c r="H29" s="56">
        <v>4264</v>
      </c>
      <c r="I29" s="56">
        <v>77.459999999999994</v>
      </c>
      <c r="J29" s="56">
        <v>4120</v>
      </c>
      <c r="K29" s="56">
        <v>3233</v>
      </c>
      <c r="L29" s="56">
        <v>78.47</v>
      </c>
    </row>
    <row r="30" spans="1:12" ht="20.100000000000001" customHeight="1">
      <c r="A30" s="3">
        <v>23</v>
      </c>
      <c r="B30" s="44" t="s">
        <v>72</v>
      </c>
      <c r="C30" s="48" t="s">
        <v>73</v>
      </c>
      <c r="D30" s="56">
        <v>7523</v>
      </c>
      <c r="E30" s="56">
        <v>6399</v>
      </c>
      <c r="F30" s="56">
        <v>85.06</v>
      </c>
      <c r="G30" s="56">
        <v>8713</v>
      </c>
      <c r="H30" s="56">
        <v>7166</v>
      </c>
      <c r="I30" s="56">
        <v>82.24</v>
      </c>
      <c r="J30" s="56">
        <v>4414</v>
      </c>
      <c r="K30" s="56">
        <v>3908</v>
      </c>
      <c r="L30" s="56">
        <v>88.54</v>
      </c>
    </row>
    <row r="31" spans="1:12" ht="20.100000000000001" customHeight="1">
      <c r="A31" s="3">
        <v>24</v>
      </c>
      <c r="B31" s="44" t="s">
        <v>74</v>
      </c>
      <c r="C31" s="48" t="s">
        <v>75</v>
      </c>
      <c r="D31" s="56">
        <v>4127</v>
      </c>
      <c r="E31" s="56">
        <v>3417</v>
      </c>
      <c r="F31" s="56">
        <v>82.8</v>
      </c>
      <c r="G31" s="56">
        <v>7680</v>
      </c>
      <c r="H31" s="56">
        <v>6103</v>
      </c>
      <c r="I31" s="56">
        <v>79.47</v>
      </c>
      <c r="J31" s="56">
        <v>3685</v>
      </c>
      <c r="K31" s="56">
        <v>3084</v>
      </c>
      <c r="L31" s="56">
        <v>83.69</v>
      </c>
    </row>
    <row r="32" spans="1:12" ht="20.100000000000001" customHeight="1">
      <c r="A32" s="3">
        <v>25</v>
      </c>
      <c r="B32" s="44" t="s">
        <v>76</v>
      </c>
      <c r="C32" s="48" t="s">
        <v>77</v>
      </c>
      <c r="D32" s="56">
        <v>6005</v>
      </c>
      <c r="E32" s="56">
        <v>3991</v>
      </c>
      <c r="F32" s="56">
        <v>66.459999999999994</v>
      </c>
      <c r="G32" s="56">
        <v>3670</v>
      </c>
      <c r="H32" s="56">
        <v>2490</v>
      </c>
      <c r="I32" s="56">
        <v>67.849999999999994</v>
      </c>
      <c r="J32" s="56">
        <v>3765</v>
      </c>
      <c r="K32" s="56">
        <v>2942</v>
      </c>
      <c r="L32" s="56">
        <v>78.14</v>
      </c>
    </row>
    <row r="33" spans="1:12" ht="20.100000000000001" customHeight="1">
      <c r="A33" s="3">
        <v>26</v>
      </c>
      <c r="B33" s="44" t="s">
        <v>78</v>
      </c>
      <c r="C33" s="48" t="s">
        <v>79</v>
      </c>
      <c r="D33" s="56">
        <v>4154</v>
      </c>
      <c r="E33" s="56">
        <v>3434</v>
      </c>
      <c r="F33" s="56">
        <v>82.67</v>
      </c>
      <c r="G33" s="56">
        <v>6551</v>
      </c>
      <c r="H33" s="56">
        <v>5117</v>
      </c>
      <c r="I33" s="56">
        <v>78.11</v>
      </c>
      <c r="J33" s="56">
        <v>5000</v>
      </c>
      <c r="K33" s="56">
        <v>4184</v>
      </c>
      <c r="L33" s="56">
        <v>83.68</v>
      </c>
    </row>
    <row r="34" spans="1:12" ht="20.100000000000001" customHeight="1">
      <c r="A34" s="3">
        <v>27</v>
      </c>
      <c r="B34" s="44" t="s">
        <v>80</v>
      </c>
      <c r="C34" s="48" t="s">
        <v>81</v>
      </c>
      <c r="D34" s="56">
        <v>2219</v>
      </c>
      <c r="E34" s="56">
        <v>1573</v>
      </c>
      <c r="F34" s="56">
        <v>70.89</v>
      </c>
      <c r="G34" s="56">
        <v>1623</v>
      </c>
      <c r="H34" s="56">
        <v>1232</v>
      </c>
      <c r="I34" s="56">
        <v>75.91</v>
      </c>
      <c r="J34" s="56">
        <v>840</v>
      </c>
      <c r="K34" s="56">
        <v>710</v>
      </c>
      <c r="L34" s="56">
        <v>84.52</v>
      </c>
    </row>
    <row r="35" spans="1:12" ht="20.100000000000001" customHeight="1">
      <c r="A35" s="3">
        <v>28</v>
      </c>
      <c r="B35" s="44" t="s">
        <v>82</v>
      </c>
      <c r="C35" s="48" t="s">
        <v>219</v>
      </c>
      <c r="D35" s="56">
        <v>983</v>
      </c>
      <c r="E35" s="56">
        <v>850</v>
      </c>
      <c r="F35" s="56">
        <v>86.47</v>
      </c>
      <c r="G35" s="56">
        <v>2252</v>
      </c>
      <c r="H35" s="56">
        <v>1817</v>
      </c>
      <c r="I35" s="56">
        <v>80.680000000000007</v>
      </c>
      <c r="J35" s="56">
        <v>1249</v>
      </c>
      <c r="K35" s="56">
        <v>1136</v>
      </c>
      <c r="L35" s="56">
        <v>90.95</v>
      </c>
    </row>
    <row r="36" spans="1:12" ht="20.100000000000001" customHeight="1">
      <c r="A36" s="3">
        <v>29</v>
      </c>
      <c r="B36" s="44" t="s">
        <v>83</v>
      </c>
      <c r="C36" s="48" t="s">
        <v>84</v>
      </c>
      <c r="D36" s="56">
        <v>5059</v>
      </c>
      <c r="E36" s="56">
        <v>1525</v>
      </c>
      <c r="F36" s="56">
        <v>30.14</v>
      </c>
      <c r="G36" s="56">
        <v>472</v>
      </c>
      <c r="H36" s="56">
        <v>163</v>
      </c>
      <c r="I36" s="56">
        <v>34.53</v>
      </c>
      <c r="J36" s="56">
        <v>1791</v>
      </c>
      <c r="K36" s="56">
        <v>819</v>
      </c>
      <c r="L36" s="56">
        <v>45.73</v>
      </c>
    </row>
    <row r="37" spans="1:12" ht="20.100000000000001" customHeight="1">
      <c r="A37" s="3">
        <v>30</v>
      </c>
      <c r="B37" s="44" t="s">
        <v>85</v>
      </c>
      <c r="C37" s="48" t="s">
        <v>86</v>
      </c>
      <c r="D37" s="56">
        <v>8780</v>
      </c>
      <c r="E37" s="56">
        <v>6020</v>
      </c>
      <c r="F37" s="56">
        <v>68.56</v>
      </c>
      <c r="G37" s="56">
        <v>1699</v>
      </c>
      <c r="H37" s="56">
        <v>934</v>
      </c>
      <c r="I37" s="56">
        <v>54.97</v>
      </c>
      <c r="J37" s="56">
        <v>8940</v>
      </c>
      <c r="K37" s="56">
        <v>5911</v>
      </c>
      <c r="L37" s="56">
        <v>66.12</v>
      </c>
    </row>
    <row r="38" spans="1:12" ht="20.100000000000001" customHeight="1">
      <c r="A38" s="3">
        <v>31</v>
      </c>
      <c r="B38" s="44" t="s">
        <v>87</v>
      </c>
      <c r="C38" s="48" t="s">
        <v>88</v>
      </c>
      <c r="D38" s="56">
        <v>6277</v>
      </c>
      <c r="E38" s="56">
        <v>4847</v>
      </c>
      <c r="F38" s="56">
        <v>77.22</v>
      </c>
      <c r="G38" s="56">
        <v>1242</v>
      </c>
      <c r="H38" s="56">
        <v>990</v>
      </c>
      <c r="I38" s="56">
        <v>79.709999999999994</v>
      </c>
      <c r="J38" s="56">
        <v>1923</v>
      </c>
      <c r="K38" s="56">
        <v>1692</v>
      </c>
      <c r="L38" s="56">
        <v>87.99</v>
      </c>
    </row>
    <row r="39" spans="1:12" ht="20.100000000000001" customHeight="1">
      <c r="A39" s="3">
        <v>32</v>
      </c>
      <c r="B39" s="44" t="s">
        <v>89</v>
      </c>
      <c r="C39" s="48" t="s">
        <v>90</v>
      </c>
      <c r="D39" s="56">
        <v>8002</v>
      </c>
      <c r="E39" s="56">
        <v>5264</v>
      </c>
      <c r="F39" s="56">
        <v>65.78</v>
      </c>
      <c r="G39" s="56">
        <v>946</v>
      </c>
      <c r="H39" s="56">
        <v>604</v>
      </c>
      <c r="I39" s="56">
        <v>63.85</v>
      </c>
      <c r="J39" s="56">
        <v>3563</v>
      </c>
      <c r="K39" s="56">
        <v>2653</v>
      </c>
      <c r="L39" s="56">
        <v>74.459999999999994</v>
      </c>
    </row>
    <row r="40" spans="1:12" ht="20.100000000000001" customHeight="1">
      <c r="A40" s="3">
        <v>33</v>
      </c>
      <c r="B40" s="44" t="s">
        <v>91</v>
      </c>
      <c r="C40" s="48" t="s">
        <v>92</v>
      </c>
      <c r="D40" s="56">
        <v>3834</v>
      </c>
      <c r="E40" s="56">
        <v>2065</v>
      </c>
      <c r="F40" s="56">
        <v>53.86</v>
      </c>
      <c r="G40" s="56">
        <v>2806</v>
      </c>
      <c r="H40" s="56">
        <v>1544</v>
      </c>
      <c r="I40" s="56">
        <v>55.02</v>
      </c>
      <c r="J40" s="56">
        <v>4660</v>
      </c>
      <c r="K40" s="56">
        <v>3034</v>
      </c>
      <c r="L40" s="56">
        <v>65.11</v>
      </c>
    </row>
    <row r="41" spans="1:12" ht="20.100000000000001" customHeight="1">
      <c r="A41" s="3">
        <v>34</v>
      </c>
      <c r="B41" s="44" t="s">
        <v>93</v>
      </c>
      <c r="C41" s="48" t="s">
        <v>94</v>
      </c>
      <c r="D41" s="56">
        <v>7099</v>
      </c>
      <c r="E41" s="56">
        <v>5356</v>
      </c>
      <c r="F41" s="56">
        <v>75.45</v>
      </c>
      <c r="G41" s="56">
        <v>3019</v>
      </c>
      <c r="H41" s="56">
        <v>2410</v>
      </c>
      <c r="I41" s="56">
        <v>79.83</v>
      </c>
      <c r="J41" s="56">
        <v>5549</v>
      </c>
      <c r="K41" s="56">
        <v>4858</v>
      </c>
      <c r="L41" s="56">
        <v>87.55</v>
      </c>
    </row>
    <row r="42" spans="1:12" ht="20.100000000000001" customHeight="1">
      <c r="A42" s="90" t="s">
        <v>8</v>
      </c>
      <c r="B42" s="90"/>
      <c r="C42" s="90"/>
      <c r="D42" s="59">
        <f>SUM(D8:D41)</f>
        <v>136828</v>
      </c>
      <c r="E42" s="59">
        <f>SUM(E8:E41)</f>
        <v>98146</v>
      </c>
      <c r="F42" s="60">
        <f>E42/D42*100</f>
        <v>71.729470576197855</v>
      </c>
      <c r="G42" s="59">
        <f>SUM(G8:G41)</f>
        <v>103261</v>
      </c>
      <c r="H42" s="59">
        <f>SUM(H8:H41)</f>
        <v>74580</v>
      </c>
      <c r="I42" s="60">
        <f>H42/G42*100</f>
        <v>72.2247508739989</v>
      </c>
      <c r="J42" s="59">
        <f>SUM(J8:J41)</f>
        <v>137802</v>
      </c>
      <c r="K42" s="59">
        <f>SUM(K8:K41)</f>
        <v>109776</v>
      </c>
      <c r="L42" s="60">
        <f>K42/J42*100</f>
        <v>79.662123916924287</v>
      </c>
    </row>
  </sheetData>
  <mergeCells count="11">
    <mergeCell ref="A42:C42"/>
    <mergeCell ref="C6:C7"/>
    <mergeCell ref="B6:B7"/>
    <mergeCell ref="A6:A7"/>
    <mergeCell ref="A2:L2"/>
    <mergeCell ref="A3:L3"/>
    <mergeCell ref="A4:L4"/>
    <mergeCell ref="A5:L5"/>
    <mergeCell ref="D6:F6"/>
    <mergeCell ref="G6:I6"/>
    <mergeCell ref="J6:L6"/>
  </mergeCells>
  <pageMargins left="1.25" right="0" top="0.25" bottom="0.25" header="0.3" footer="0.3"/>
  <pageSetup paperSize="9" scale="9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42"/>
  <sheetViews>
    <sheetView workbookViewId="0">
      <selection activeCell="A5" sqref="A5:L5"/>
    </sheetView>
  </sheetViews>
  <sheetFormatPr defaultRowHeight="15"/>
  <cols>
    <col min="1" max="1" width="3.85546875" bestFit="1" customWidth="1"/>
    <col min="2" max="2" width="6.42578125" bestFit="1" customWidth="1"/>
    <col min="3" max="3" width="20.85546875" bestFit="1" customWidth="1"/>
    <col min="4" max="4" width="7.85546875" bestFit="1" customWidth="1"/>
    <col min="5" max="5" width="11.5703125" bestFit="1" customWidth="1"/>
    <col min="6" max="6" width="7.7109375" bestFit="1" customWidth="1"/>
    <col min="7" max="7" width="7.85546875" bestFit="1" customWidth="1"/>
    <col min="8" max="8" width="11.5703125" bestFit="1" customWidth="1"/>
    <col min="9" max="9" width="9" bestFit="1" customWidth="1"/>
    <col min="10" max="10" width="7.85546875" bestFit="1" customWidth="1"/>
    <col min="11" max="11" width="10.28515625" bestFit="1" customWidth="1"/>
    <col min="12" max="12" width="9" bestFit="1" customWidth="1"/>
  </cols>
  <sheetData>
    <row r="2" spans="1:12" ht="20.100000000000001" customHeight="1">
      <c r="A2" s="92" t="s">
        <v>23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20.100000000000001" customHeight="1">
      <c r="A3" s="92" t="s">
        <v>175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20.100000000000001" customHeight="1">
      <c r="A4" s="92" t="s">
        <v>302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ht="20.100000000000001" customHeight="1">
      <c r="A5" s="92" t="s">
        <v>751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2" ht="20.100000000000001" customHeight="1">
      <c r="A6" s="80" t="s">
        <v>120</v>
      </c>
      <c r="B6" s="90" t="s">
        <v>97</v>
      </c>
      <c r="C6" s="80" t="s">
        <v>152</v>
      </c>
      <c r="D6" s="92" t="s">
        <v>149</v>
      </c>
      <c r="E6" s="92"/>
      <c r="F6" s="92"/>
      <c r="G6" s="92" t="s">
        <v>148</v>
      </c>
      <c r="H6" s="92"/>
      <c r="I6" s="92"/>
      <c r="J6" s="92" t="s">
        <v>150</v>
      </c>
      <c r="K6" s="92"/>
      <c r="L6" s="92"/>
    </row>
    <row r="7" spans="1:12" ht="20.100000000000001" customHeight="1">
      <c r="A7" s="80"/>
      <c r="B7" s="90"/>
      <c r="C7" s="80"/>
      <c r="D7" s="44" t="s">
        <v>28</v>
      </c>
      <c r="E7" s="44" t="s">
        <v>29</v>
      </c>
      <c r="F7" s="8" t="s">
        <v>30</v>
      </c>
      <c r="G7" s="44" t="s">
        <v>28</v>
      </c>
      <c r="H7" s="44" t="s">
        <v>29</v>
      </c>
      <c r="I7" s="44" t="s">
        <v>30</v>
      </c>
      <c r="J7" s="44" t="s">
        <v>28</v>
      </c>
      <c r="K7" s="44" t="s">
        <v>29</v>
      </c>
      <c r="L7" s="44" t="s">
        <v>30</v>
      </c>
    </row>
    <row r="8" spans="1:12" ht="20.100000000000001" customHeight="1">
      <c r="A8" s="44">
        <v>1</v>
      </c>
      <c r="B8" s="44" t="s">
        <v>31</v>
      </c>
      <c r="C8" s="48" t="s">
        <v>220</v>
      </c>
      <c r="D8" s="56">
        <v>2474</v>
      </c>
      <c r="E8" s="56">
        <v>1668</v>
      </c>
      <c r="F8" s="56">
        <v>67.42</v>
      </c>
      <c r="G8" s="56">
        <v>4532</v>
      </c>
      <c r="H8" s="56">
        <v>3261</v>
      </c>
      <c r="I8" s="56">
        <v>71.95</v>
      </c>
      <c r="J8" s="56">
        <v>14447</v>
      </c>
      <c r="K8" s="56">
        <v>12509</v>
      </c>
      <c r="L8" s="56">
        <v>86.59</v>
      </c>
    </row>
    <row r="9" spans="1:12" ht="20.100000000000001" customHeight="1">
      <c r="A9" s="44">
        <v>2</v>
      </c>
      <c r="B9" s="44" t="s">
        <v>32</v>
      </c>
      <c r="C9" s="48" t="s">
        <v>221</v>
      </c>
      <c r="D9" s="56">
        <v>3208</v>
      </c>
      <c r="E9" s="56">
        <v>2034</v>
      </c>
      <c r="F9" s="56">
        <v>63.4</v>
      </c>
      <c r="G9" s="56">
        <v>6575</v>
      </c>
      <c r="H9" s="56">
        <v>4410</v>
      </c>
      <c r="I9" s="56">
        <v>67.069999999999993</v>
      </c>
      <c r="J9" s="56">
        <v>17685</v>
      </c>
      <c r="K9" s="56">
        <v>14451</v>
      </c>
      <c r="L9" s="56">
        <v>81.709999999999994</v>
      </c>
    </row>
    <row r="10" spans="1:12" ht="20.100000000000001" customHeight="1">
      <c r="A10" s="44">
        <v>3</v>
      </c>
      <c r="B10" s="44" t="s">
        <v>33</v>
      </c>
      <c r="C10" s="48" t="s">
        <v>34</v>
      </c>
      <c r="D10" s="56">
        <v>2645</v>
      </c>
      <c r="E10" s="56">
        <v>2172</v>
      </c>
      <c r="F10" s="56">
        <v>82.12</v>
      </c>
      <c r="G10" s="56">
        <v>1925</v>
      </c>
      <c r="H10" s="56">
        <v>1599</v>
      </c>
      <c r="I10" s="56">
        <v>83.06</v>
      </c>
      <c r="J10" s="56">
        <v>1644</v>
      </c>
      <c r="K10" s="56">
        <v>1514</v>
      </c>
      <c r="L10" s="56">
        <v>92.09</v>
      </c>
    </row>
    <row r="11" spans="1:12" ht="20.100000000000001" customHeight="1">
      <c r="A11" s="44">
        <v>4</v>
      </c>
      <c r="B11" s="44" t="s">
        <v>35</v>
      </c>
      <c r="C11" s="48" t="s">
        <v>218</v>
      </c>
      <c r="D11" s="56">
        <v>2301</v>
      </c>
      <c r="E11" s="56">
        <v>1841</v>
      </c>
      <c r="F11" s="56">
        <v>80.010000000000005</v>
      </c>
      <c r="G11" s="56">
        <v>1215</v>
      </c>
      <c r="H11" s="56">
        <v>924</v>
      </c>
      <c r="I11" s="56">
        <v>76.05</v>
      </c>
      <c r="J11" s="56">
        <v>2529</v>
      </c>
      <c r="K11" s="56">
        <v>2346</v>
      </c>
      <c r="L11" s="56">
        <v>92.76</v>
      </c>
    </row>
    <row r="12" spans="1:12" ht="20.100000000000001" customHeight="1">
      <c r="A12" s="44">
        <v>5</v>
      </c>
      <c r="B12" s="44" t="s">
        <v>36</v>
      </c>
      <c r="C12" s="48" t="s">
        <v>37</v>
      </c>
      <c r="D12" s="56">
        <v>3789</v>
      </c>
      <c r="E12" s="56">
        <v>2567</v>
      </c>
      <c r="F12" s="56">
        <v>67.75</v>
      </c>
      <c r="G12" s="56">
        <v>1325</v>
      </c>
      <c r="H12" s="56">
        <v>785</v>
      </c>
      <c r="I12" s="56">
        <v>59.25</v>
      </c>
      <c r="J12" s="56">
        <v>2312</v>
      </c>
      <c r="K12" s="56">
        <v>2046</v>
      </c>
      <c r="L12" s="56">
        <v>88.49</v>
      </c>
    </row>
    <row r="13" spans="1:12" ht="20.100000000000001" customHeight="1">
      <c r="A13" s="44">
        <v>6</v>
      </c>
      <c r="B13" s="44" t="s">
        <v>38</v>
      </c>
      <c r="C13" s="48" t="s">
        <v>39</v>
      </c>
      <c r="D13" s="56">
        <v>4174</v>
      </c>
      <c r="E13" s="56">
        <v>3485</v>
      </c>
      <c r="F13" s="56">
        <v>83.49</v>
      </c>
      <c r="G13" s="56">
        <v>2279</v>
      </c>
      <c r="H13" s="56">
        <v>1796</v>
      </c>
      <c r="I13" s="56">
        <v>78.81</v>
      </c>
      <c r="J13" s="56">
        <v>2844</v>
      </c>
      <c r="K13" s="56">
        <v>2652</v>
      </c>
      <c r="L13" s="56">
        <v>93.25</v>
      </c>
    </row>
    <row r="14" spans="1:12" ht="20.100000000000001" customHeight="1">
      <c r="A14" s="44">
        <v>7</v>
      </c>
      <c r="B14" s="44" t="s">
        <v>40</v>
      </c>
      <c r="C14" s="48" t="s">
        <v>41</v>
      </c>
      <c r="D14" s="56">
        <v>2866</v>
      </c>
      <c r="E14" s="56">
        <v>2591</v>
      </c>
      <c r="F14" s="56">
        <v>90.4</v>
      </c>
      <c r="G14" s="56">
        <v>1619</v>
      </c>
      <c r="H14" s="56">
        <v>1351</v>
      </c>
      <c r="I14" s="56">
        <v>83.45</v>
      </c>
      <c r="J14" s="56">
        <v>1293</v>
      </c>
      <c r="K14" s="56">
        <v>1188</v>
      </c>
      <c r="L14" s="56">
        <v>91.88</v>
      </c>
    </row>
    <row r="15" spans="1:12" ht="20.100000000000001" customHeight="1">
      <c r="A15" s="44">
        <v>8</v>
      </c>
      <c r="B15" s="44" t="s">
        <v>42</v>
      </c>
      <c r="C15" s="48" t="s">
        <v>43</v>
      </c>
      <c r="D15" s="56">
        <v>3690</v>
      </c>
      <c r="E15" s="56">
        <v>3106</v>
      </c>
      <c r="F15" s="56">
        <v>84.17</v>
      </c>
      <c r="G15" s="56">
        <v>3586</v>
      </c>
      <c r="H15" s="56">
        <v>3003</v>
      </c>
      <c r="I15" s="56">
        <v>83.74</v>
      </c>
      <c r="J15" s="56">
        <v>2489</v>
      </c>
      <c r="K15" s="56">
        <v>2324</v>
      </c>
      <c r="L15" s="56">
        <v>93.37</v>
      </c>
    </row>
    <row r="16" spans="1:12" ht="20.100000000000001" customHeight="1">
      <c r="A16" s="44">
        <v>9</v>
      </c>
      <c r="B16" s="44" t="s">
        <v>44</v>
      </c>
      <c r="C16" s="48" t="s">
        <v>45</v>
      </c>
      <c r="D16" s="56">
        <v>2684</v>
      </c>
      <c r="E16" s="56">
        <v>2021</v>
      </c>
      <c r="F16" s="56">
        <v>75.3</v>
      </c>
      <c r="G16" s="56">
        <v>1417</v>
      </c>
      <c r="H16" s="56">
        <v>1114</v>
      </c>
      <c r="I16" s="56">
        <v>78.62</v>
      </c>
      <c r="J16" s="56">
        <v>1133</v>
      </c>
      <c r="K16" s="56">
        <v>1000</v>
      </c>
      <c r="L16" s="56">
        <v>88.26</v>
      </c>
    </row>
    <row r="17" spans="1:12" ht="20.100000000000001" customHeight="1">
      <c r="A17" s="44">
        <v>10</v>
      </c>
      <c r="B17" s="44" t="s">
        <v>46</v>
      </c>
      <c r="C17" s="48" t="s">
        <v>47</v>
      </c>
      <c r="D17" s="56">
        <v>7917</v>
      </c>
      <c r="E17" s="56">
        <v>6719</v>
      </c>
      <c r="F17" s="56">
        <v>84.87</v>
      </c>
      <c r="G17" s="56">
        <v>4072</v>
      </c>
      <c r="H17" s="56">
        <v>3399</v>
      </c>
      <c r="I17" s="56">
        <v>83.47</v>
      </c>
      <c r="J17" s="56">
        <v>5574</v>
      </c>
      <c r="K17" s="56">
        <v>5015</v>
      </c>
      <c r="L17" s="56">
        <v>89.97</v>
      </c>
    </row>
    <row r="18" spans="1:12" ht="20.100000000000001" customHeight="1">
      <c r="A18" s="44">
        <v>11</v>
      </c>
      <c r="B18" s="44" t="s">
        <v>48</v>
      </c>
      <c r="C18" s="48" t="s">
        <v>49</v>
      </c>
      <c r="D18" s="56">
        <v>5259</v>
      </c>
      <c r="E18" s="56">
        <v>4021</v>
      </c>
      <c r="F18" s="56">
        <v>76.459999999999994</v>
      </c>
      <c r="G18" s="56">
        <v>2293</v>
      </c>
      <c r="H18" s="56">
        <v>1759</v>
      </c>
      <c r="I18" s="56">
        <v>76.709999999999994</v>
      </c>
      <c r="J18" s="56">
        <v>2457</v>
      </c>
      <c r="K18" s="56">
        <v>2099</v>
      </c>
      <c r="L18" s="56">
        <v>85.43</v>
      </c>
    </row>
    <row r="19" spans="1:12" ht="20.100000000000001" customHeight="1">
      <c r="A19" s="44">
        <v>12</v>
      </c>
      <c r="B19" s="44" t="s">
        <v>50</v>
      </c>
      <c r="C19" s="48" t="s">
        <v>51</v>
      </c>
      <c r="D19" s="56">
        <v>2983</v>
      </c>
      <c r="E19" s="56">
        <v>2655</v>
      </c>
      <c r="F19" s="56">
        <v>89</v>
      </c>
      <c r="G19" s="56">
        <v>1700</v>
      </c>
      <c r="H19" s="56">
        <v>1493</v>
      </c>
      <c r="I19" s="56">
        <v>87.82</v>
      </c>
      <c r="J19" s="56">
        <v>1904</v>
      </c>
      <c r="K19" s="56">
        <v>1858</v>
      </c>
      <c r="L19" s="56">
        <v>97.58</v>
      </c>
    </row>
    <row r="20" spans="1:12" ht="20.100000000000001" customHeight="1">
      <c r="A20" s="44">
        <v>13</v>
      </c>
      <c r="B20" s="44" t="s">
        <v>52</v>
      </c>
      <c r="C20" s="48" t="s">
        <v>53</v>
      </c>
      <c r="D20" s="56">
        <v>4548</v>
      </c>
      <c r="E20" s="56">
        <v>3814</v>
      </c>
      <c r="F20" s="56">
        <v>83.86</v>
      </c>
      <c r="G20" s="56">
        <v>4907</v>
      </c>
      <c r="H20" s="56">
        <v>4404</v>
      </c>
      <c r="I20" s="56">
        <v>89.75</v>
      </c>
      <c r="J20" s="56">
        <v>4937</v>
      </c>
      <c r="K20" s="56">
        <v>4666</v>
      </c>
      <c r="L20" s="56">
        <v>94.51</v>
      </c>
    </row>
    <row r="21" spans="1:12" ht="20.100000000000001" customHeight="1">
      <c r="A21" s="44">
        <v>14</v>
      </c>
      <c r="B21" s="44" t="s">
        <v>54</v>
      </c>
      <c r="C21" s="48" t="s">
        <v>55</v>
      </c>
      <c r="D21" s="56">
        <v>1172</v>
      </c>
      <c r="E21" s="56">
        <v>884</v>
      </c>
      <c r="F21" s="56">
        <v>75.430000000000007</v>
      </c>
      <c r="G21" s="56">
        <v>1101</v>
      </c>
      <c r="H21" s="56">
        <v>900</v>
      </c>
      <c r="I21" s="56">
        <v>81.739999999999995</v>
      </c>
      <c r="J21" s="56">
        <v>1230</v>
      </c>
      <c r="K21" s="56">
        <v>1157</v>
      </c>
      <c r="L21" s="56">
        <v>94.07</v>
      </c>
    </row>
    <row r="22" spans="1:12" ht="20.100000000000001" customHeight="1">
      <c r="A22" s="44">
        <v>15</v>
      </c>
      <c r="B22" s="44" t="s">
        <v>56</v>
      </c>
      <c r="C22" s="48" t="s">
        <v>57</v>
      </c>
      <c r="D22" s="56">
        <v>5298</v>
      </c>
      <c r="E22" s="56">
        <v>4426</v>
      </c>
      <c r="F22" s="56">
        <v>83.54</v>
      </c>
      <c r="G22" s="56">
        <v>4225</v>
      </c>
      <c r="H22" s="56">
        <v>3561</v>
      </c>
      <c r="I22" s="56">
        <v>84.28</v>
      </c>
      <c r="J22" s="56">
        <v>2720</v>
      </c>
      <c r="K22" s="56">
        <v>2476</v>
      </c>
      <c r="L22" s="56">
        <v>91.03</v>
      </c>
    </row>
    <row r="23" spans="1:12" ht="20.100000000000001" customHeight="1">
      <c r="A23" s="44">
        <v>16</v>
      </c>
      <c r="B23" s="44" t="s">
        <v>58</v>
      </c>
      <c r="C23" s="48" t="s">
        <v>59</v>
      </c>
      <c r="D23" s="56">
        <v>3566</v>
      </c>
      <c r="E23" s="56">
        <v>2958</v>
      </c>
      <c r="F23" s="56">
        <v>82.95</v>
      </c>
      <c r="G23" s="56">
        <v>4041</v>
      </c>
      <c r="H23" s="56">
        <v>3363</v>
      </c>
      <c r="I23" s="56">
        <v>83.22</v>
      </c>
      <c r="J23" s="56">
        <v>2416</v>
      </c>
      <c r="K23" s="56">
        <v>2159</v>
      </c>
      <c r="L23" s="56">
        <v>89.36</v>
      </c>
    </row>
    <row r="24" spans="1:12" ht="20.100000000000001" customHeight="1">
      <c r="A24" s="44">
        <v>17</v>
      </c>
      <c r="B24" s="44" t="s">
        <v>60</v>
      </c>
      <c r="C24" s="48" t="s">
        <v>61</v>
      </c>
      <c r="D24" s="56">
        <v>3076</v>
      </c>
      <c r="E24" s="56">
        <v>2342</v>
      </c>
      <c r="F24" s="56">
        <v>76.14</v>
      </c>
      <c r="G24" s="56">
        <v>2134</v>
      </c>
      <c r="H24" s="56">
        <v>1488</v>
      </c>
      <c r="I24" s="56">
        <v>69.73</v>
      </c>
      <c r="J24" s="56">
        <v>1257</v>
      </c>
      <c r="K24" s="56">
        <v>1164</v>
      </c>
      <c r="L24" s="56">
        <v>92.6</v>
      </c>
    </row>
    <row r="25" spans="1:12" ht="20.100000000000001" customHeight="1">
      <c r="A25" s="44">
        <v>18</v>
      </c>
      <c r="B25" s="44" t="s">
        <v>62</v>
      </c>
      <c r="C25" s="48" t="s">
        <v>63</v>
      </c>
      <c r="D25" s="56">
        <v>5254</v>
      </c>
      <c r="E25" s="56">
        <v>4189</v>
      </c>
      <c r="F25" s="56">
        <v>79.73</v>
      </c>
      <c r="G25" s="56">
        <v>2950</v>
      </c>
      <c r="H25" s="56">
        <v>2302</v>
      </c>
      <c r="I25" s="56">
        <v>78.03</v>
      </c>
      <c r="J25" s="56">
        <v>3159</v>
      </c>
      <c r="K25" s="56">
        <v>2856</v>
      </c>
      <c r="L25" s="56">
        <v>90.41</v>
      </c>
    </row>
    <row r="26" spans="1:12" ht="20.100000000000001" customHeight="1">
      <c r="A26" s="44">
        <v>19</v>
      </c>
      <c r="B26" s="44" t="s">
        <v>64</v>
      </c>
      <c r="C26" s="48" t="s">
        <v>65</v>
      </c>
      <c r="D26" s="56">
        <v>5193</v>
      </c>
      <c r="E26" s="56">
        <v>4477</v>
      </c>
      <c r="F26" s="56">
        <v>86.21</v>
      </c>
      <c r="G26" s="56">
        <v>2823</v>
      </c>
      <c r="H26" s="56">
        <v>2409</v>
      </c>
      <c r="I26" s="56">
        <v>85.33</v>
      </c>
      <c r="J26" s="56">
        <v>2140</v>
      </c>
      <c r="K26" s="56">
        <v>2004</v>
      </c>
      <c r="L26" s="56">
        <v>93.64</v>
      </c>
    </row>
    <row r="27" spans="1:12" ht="20.100000000000001" customHeight="1">
      <c r="A27" s="44">
        <v>20</v>
      </c>
      <c r="B27" s="44" t="s">
        <v>66</v>
      </c>
      <c r="C27" s="48" t="s">
        <v>67</v>
      </c>
      <c r="D27" s="56">
        <v>4344</v>
      </c>
      <c r="E27" s="56">
        <v>3626</v>
      </c>
      <c r="F27" s="56">
        <v>83.47</v>
      </c>
      <c r="G27" s="56">
        <v>4226</v>
      </c>
      <c r="H27" s="56">
        <v>3259</v>
      </c>
      <c r="I27" s="56">
        <v>77.12</v>
      </c>
      <c r="J27" s="56">
        <v>1725</v>
      </c>
      <c r="K27" s="56">
        <v>1523</v>
      </c>
      <c r="L27" s="56">
        <v>88.29</v>
      </c>
    </row>
    <row r="28" spans="1:12" ht="20.100000000000001" customHeight="1">
      <c r="A28" s="44">
        <v>21</v>
      </c>
      <c r="B28" s="44" t="s">
        <v>68</v>
      </c>
      <c r="C28" s="48" t="s">
        <v>69</v>
      </c>
      <c r="D28" s="56">
        <v>3172</v>
      </c>
      <c r="E28" s="56">
        <v>2355</v>
      </c>
      <c r="F28" s="56">
        <v>74.239999999999995</v>
      </c>
      <c r="G28" s="56">
        <v>2412</v>
      </c>
      <c r="H28" s="56">
        <v>1644</v>
      </c>
      <c r="I28" s="56">
        <v>68.16</v>
      </c>
      <c r="J28" s="56">
        <v>1209</v>
      </c>
      <c r="K28" s="56">
        <v>1036</v>
      </c>
      <c r="L28" s="56">
        <v>85.69</v>
      </c>
    </row>
    <row r="29" spans="1:12" ht="20.100000000000001" customHeight="1">
      <c r="A29" s="44">
        <v>22</v>
      </c>
      <c r="B29" s="44" t="s">
        <v>70</v>
      </c>
      <c r="C29" s="48" t="s">
        <v>71</v>
      </c>
      <c r="D29" s="56">
        <v>3678</v>
      </c>
      <c r="E29" s="56">
        <v>3228</v>
      </c>
      <c r="F29" s="56">
        <v>87.77</v>
      </c>
      <c r="G29" s="56">
        <v>5755</v>
      </c>
      <c r="H29" s="56">
        <v>4854</v>
      </c>
      <c r="I29" s="56">
        <v>84.34</v>
      </c>
      <c r="J29" s="56">
        <v>3379</v>
      </c>
      <c r="K29" s="56">
        <v>2956</v>
      </c>
      <c r="L29" s="56">
        <v>87.48</v>
      </c>
    </row>
    <row r="30" spans="1:12" ht="20.100000000000001" customHeight="1">
      <c r="A30" s="44">
        <v>23</v>
      </c>
      <c r="B30" s="44" t="s">
        <v>72</v>
      </c>
      <c r="C30" s="48" t="s">
        <v>73</v>
      </c>
      <c r="D30" s="56">
        <v>7150</v>
      </c>
      <c r="E30" s="56">
        <v>6458</v>
      </c>
      <c r="F30" s="56">
        <v>90.32</v>
      </c>
      <c r="G30" s="56">
        <v>7711</v>
      </c>
      <c r="H30" s="56">
        <v>6885</v>
      </c>
      <c r="I30" s="56">
        <v>89.29</v>
      </c>
      <c r="J30" s="56">
        <v>2936</v>
      </c>
      <c r="K30" s="56">
        <v>2757</v>
      </c>
      <c r="L30" s="56">
        <v>93.9</v>
      </c>
    </row>
    <row r="31" spans="1:12" ht="20.100000000000001" customHeight="1">
      <c r="A31" s="44">
        <v>24</v>
      </c>
      <c r="B31" s="44" t="s">
        <v>74</v>
      </c>
      <c r="C31" s="48" t="s">
        <v>75</v>
      </c>
      <c r="D31" s="56">
        <v>4322</v>
      </c>
      <c r="E31" s="56">
        <v>3740</v>
      </c>
      <c r="F31" s="56">
        <v>86.53</v>
      </c>
      <c r="G31" s="56">
        <v>7430</v>
      </c>
      <c r="H31" s="56">
        <v>6611</v>
      </c>
      <c r="I31" s="56">
        <v>88.98</v>
      </c>
      <c r="J31" s="56">
        <v>2781</v>
      </c>
      <c r="K31" s="56">
        <v>2527</v>
      </c>
      <c r="L31" s="56">
        <v>90.87</v>
      </c>
    </row>
    <row r="32" spans="1:12" ht="20.100000000000001" customHeight="1">
      <c r="A32" s="44">
        <v>25</v>
      </c>
      <c r="B32" s="44" t="s">
        <v>76</v>
      </c>
      <c r="C32" s="48" t="s">
        <v>77</v>
      </c>
      <c r="D32" s="56">
        <v>6610</v>
      </c>
      <c r="E32" s="56">
        <v>4841</v>
      </c>
      <c r="F32" s="56">
        <v>73.239999999999995</v>
      </c>
      <c r="G32" s="56">
        <v>3285</v>
      </c>
      <c r="H32" s="56">
        <v>2484</v>
      </c>
      <c r="I32" s="56">
        <v>75.62</v>
      </c>
      <c r="J32" s="56">
        <v>2970</v>
      </c>
      <c r="K32" s="56">
        <v>2558</v>
      </c>
      <c r="L32" s="56">
        <v>86.13</v>
      </c>
    </row>
    <row r="33" spans="1:12" ht="20.100000000000001" customHeight="1">
      <c r="A33" s="44">
        <v>26</v>
      </c>
      <c r="B33" s="44" t="s">
        <v>78</v>
      </c>
      <c r="C33" s="48" t="s">
        <v>79</v>
      </c>
      <c r="D33" s="56">
        <v>4558</v>
      </c>
      <c r="E33" s="56">
        <v>3948</v>
      </c>
      <c r="F33" s="56">
        <v>86.62</v>
      </c>
      <c r="G33" s="56">
        <v>5201</v>
      </c>
      <c r="H33" s="56">
        <v>4407</v>
      </c>
      <c r="I33" s="56">
        <v>84.73</v>
      </c>
      <c r="J33" s="56">
        <v>3393</v>
      </c>
      <c r="K33" s="56">
        <v>3001</v>
      </c>
      <c r="L33" s="56">
        <v>88.45</v>
      </c>
    </row>
    <row r="34" spans="1:12" ht="20.100000000000001" customHeight="1">
      <c r="A34" s="44">
        <v>27</v>
      </c>
      <c r="B34" s="44" t="s">
        <v>80</v>
      </c>
      <c r="C34" s="48" t="s">
        <v>81</v>
      </c>
      <c r="D34" s="56">
        <v>2505</v>
      </c>
      <c r="E34" s="56">
        <v>1994</v>
      </c>
      <c r="F34" s="56">
        <v>79.599999999999994</v>
      </c>
      <c r="G34" s="56">
        <v>1629</v>
      </c>
      <c r="H34" s="56">
        <v>1324</v>
      </c>
      <c r="I34" s="56">
        <v>81.28</v>
      </c>
      <c r="J34" s="56">
        <v>668</v>
      </c>
      <c r="K34" s="56">
        <v>603</v>
      </c>
      <c r="L34" s="56">
        <v>90.27</v>
      </c>
    </row>
    <row r="35" spans="1:12" ht="20.100000000000001" customHeight="1">
      <c r="A35" s="44">
        <v>28</v>
      </c>
      <c r="B35" s="44" t="s">
        <v>82</v>
      </c>
      <c r="C35" s="48" t="s">
        <v>219</v>
      </c>
      <c r="D35" s="56">
        <v>1236</v>
      </c>
      <c r="E35" s="56">
        <v>1128</v>
      </c>
      <c r="F35" s="56">
        <v>91.26</v>
      </c>
      <c r="G35" s="56">
        <v>2274</v>
      </c>
      <c r="H35" s="56">
        <v>2024</v>
      </c>
      <c r="I35" s="56">
        <v>89.01</v>
      </c>
      <c r="J35" s="56">
        <v>1123</v>
      </c>
      <c r="K35" s="56">
        <v>1095</v>
      </c>
      <c r="L35" s="56">
        <v>97.51</v>
      </c>
    </row>
    <row r="36" spans="1:12" ht="20.100000000000001" customHeight="1">
      <c r="A36" s="44">
        <v>29</v>
      </c>
      <c r="B36" s="44" t="s">
        <v>83</v>
      </c>
      <c r="C36" s="48" t="s">
        <v>84</v>
      </c>
      <c r="D36" s="56">
        <v>4136</v>
      </c>
      <c r="E36" s="56">
        <v>1475</v>
      </c>
      <c r="F36" s="56">
        <v>35.659999999999997</v>
      </c>
      <c r="G36" s="56">
        <v>290</v>
      </c>
      <c r="H36" s="56">
        <v>124</v>
      </c>
      <c r="I36" s="56">
        <v>42.76</v>
      </c>
      <c r="J36" s="56">
        <v>1028</v>
      </c>
      <c r="K36" s="56">
        <v>628</v>
      </c>
      <c r="L36" s="56">
        <v>61.09</v>
      </c>
    </row>
    <row r="37" spans="1:12" ht="20.100000000000001" customHeight="1">
      <c r="A37" s="44">
        <v>30</v>
      </c>
      <c r="B37" s="44" t="s">
        <v>85</v>
      </c>
      <c r="C37" s="48" t="s">
        <v>86</v>
      </c>
      <c r="D37" s="56">
        <v>8583</v>
      </c>
      <c r="E37" s="56">
        <v>6287</v>
      </c>
      <c r="F37" s="56">
        <v>73.25</v>
      </c>
      <c r="G37" s="56">
        <v>2033</v>
      </c>
      <c r="H37" s="56">
        <v>1399</v>
      </c>
      <c r="I37" s="56">
        <v>68.81</v>
      </c>
      <c r="J37" s="56">
        <v>6047</v>
      </c>
      <c r="K37" s="56">
        <v>4474</v>
      </c>
      <c r="L37" s="56">
        <v>73.989999999999995</v>
      </c>
    </row>
    <row r="38" spans="1:12" ht="20.100000000000001" customHeight="1">
      <c r="A38" s="44">
        <v>31</v>
      </c>
      <c r="B38" s="44" t="s">
        <v>87</v>
      </c>
      <c r="C38" s="48" t="s">
        <v>88</v>
      </c>
      <c r="D38" s="56">
        <v>6827</v>
      </c>
      <c r="E38" s="56">
        <v>5511</v>
      </c>
      <c r="F38" s="56">
        <v>80.72</v>
      </c>
      <c r="G38" s="56">
        <v>688</v>
      </c>
      <c r="H38" s="56">
        <v>558</v>
      </c>
      <c r="I38" s="56">
        <v>81.099999999999994</v>
      </c>
      <c r="J38" s="56">
        <v>1574</v>
      </c>
      <c r="K38" s="56">
        <v>1441</v>
      </c>
      <c r="L38" s="56">
        <v>91.55</v>
      </c>
    </row>
    <row r="39" spans="1:12" ht="20.100000000000001" customHeight="1">
      <c r="A39" s="44">
        <v>32</v>
      </c>
      <c r="B39" s="44" t="s">
        <v>89</v>
      </c>
      <c r="C39" s="48" t="s">
        <v>90</v>
      </c>
      <c r="D39" s="56">
        <v>7433</v>
      </c>
      <c r="E39" s="56">
        <v>5031</v>
      </c>
      <c r="F39" s="56">
        <v>67.680000000000007</v>
      </c>
      <c r="G39" s="56">
        <v>1292</v>
      </c>
      <c r="H39" s="56">
        <v>949</v>
      </c>
      <c r="I39" s="56">
        <v>73.45</v>
      </c>
      <c r="J39" s="56">
        <v>2554</v>
      </c>
      <c r="K39" s="56">
        <v>2101</v>
      </c>
      <c r="L39" s="56">
        <v>82.26</v>
      </c>
    </row>
    <row r="40" spans="1:12" ht="20.100000000000001" customHeight="1">
      <c r="A40" s="44">
        <v>33</v>
      </c>
      <c r="B40" s="44" t="s">
        <v>91</v>
      </c>
      <c r="C40" s="48" t="s">
        <v>92</v>
      </c>
      <c r="D40" s="56">
        <v>4834</v>
      </c>
      <c r="E40" s="56">
        <v>2814</v>
      </c>
      <c r="F40" s="56">
        <v>58.21</v>
      </c>
      <c r="G40" s="56">
        <v>3175</v>
      </c>
      <c r="H40" s="56">
        <v>1970</v>
      </c>
      <c r="I40" s="56">
        <v>62.05</v>
      </c>
      <c r="J40" s="56">
        <v>3197</v>
      </c>
      <c r="K40" s="56">
        <v>2375</v>
      </c>
      <c r="L40" s="56">
        <v>74.290000000000006</v>
      </c>
    </row>
    <row r="41" spans="1:12" ht="20.100000000000001" customHeight="1">
      <c r="A41" s="44">
        <v>34</v>
      </c>
      <c r="B41" s="44" t="s">
        <v>93</v>
      </c>
      <c r="C41" s="48" t="s">
        <v>94</v>
      </c>
      <c r="D41" s="56">
        <v>7281</v>
      </c>
      <c r="E41" s="56">
        <v>5993</v>
      </c>
      <c r="F41" s="56">
        <v>82.31</v>
      </c>
      <c r="G41" s="56">
        <v>2846</v>
      </c>
      <c r="H41" s="56">
        <v>2426</v>
      </c>
      <c r="I41" s="56">
        <v>85.24</v>
      </c>
      <c r="J41" s="56">
        <v>4084</v>
      </c>
      <c r="K41" s="56">
        <v>3819</v>
      </c>
      <c r="L41" s="56">
        <v>93.51</v>
      </c>
    </row>
    <row r="42" spans="1:12" ht="20.100000000000001" customHeight="1">
      <c r="A42" s="90" t="s">
        <v>8</v>
      </c>
      <c r="B42" s="90"/>
      <c r="C42" s="90"/>
      <c r="D42" s="59">
        <f>SUM(D8:D41)</f>
        <v>148766</v>
      </c>
      <c r="E42" s="59">
        <f>SUM(E8:E41)</f>
        <v>116399</v>
      </c>
      <c r="F42" s="60">
        <f>E42/D42*100</f>
        <v>78.243012516300766</v>
      </c>
      <c r="G42" s="59">
        <f>SUM(G8:G41)</f>
        <v>104966</v>
      </c>
      <c r="H42" s="59">
        <f>SUM(H8:H41)</f>
        <v>84239</v>
      </c>
      <c r="I42" s="60">
        <f>H42/G42*100</f>
        <v>80.253605929539091</v>
      </c>
      <c r="J42" s="59">
        <f>SUM(J8:J41)</f>
        <v>112838</v>
      </c>
      <c r="K42" s="59">
        <f>SUM(K8:K41)</f>
        <v>98378</v>
      </c>
      <c r="L42" s="60">
        <f>K42/J42*100</f>
        <v>87.185168117123666</v>
      </c>
    </row>
  </sheetData>
  <mergeCells count="11">
    <mergeCell ref="A42:C42"/>
    <mergeCell ref="C6:C7"/>
    <mergeCell ref="B6:B7"/>
    <mergeCell ref="A6:A7"/>
    <mergeCell ref="A2:L2"/>
    <mergeCell ref="A3:L3"/>
    <mergeCell ref="A4:L4"/>
    <mergeCell ref="A5:L5"/>
    <mergeCell ref="D6:F6"/>
    <mergeCell ref="G6:I6"/>
    <mergeCell ref="J6:L6"/>
  </mergeCells>
  <pageMargins left="0.7" right="0.2" top="0.25" bottom="0.2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211"/>
  <sheetViews>
    <sheetView workbookViewId="0">
      <selection activeCell="N118" sqref="N118"/>
    </sheetView>
  </sheetViews>
  <sheetFormatPr defaultRowHeight="15"/>
  <cols>
    <col min="1" max="1" width="4" bestFit="1" customWidth="1"/>
    <col min="2" max="2" width="5.85546875" style="32" bestFit="1" customWidth="1"/>
    <col min="3" max="3" width="18.85546875" bestFit="1" customWidth="1"/>
    <col min="4" max="4" width="8.140625" style="32" bestFit="1" customWidth="1"/>
    <col min="5" max="5" width="30.42578125" bestFit="1" customWidth="1"/>
    <col min="6" max="7" width="7.85546875" bestFit="1" customWidth="1"/>
    <col min="8" max="8" width="7.7109375" bestFit="1" customWidth="1"/>
    <col min="9" max="10" width="7.85546875" bestFit="1" customWidth="1"/>
    <col min="11" max="11" width="7.7109375" bestFit="1" customWidth="1"/>
    <col min="12" max="13" width="7.85546875" bestFit="1" customWidth="1"/>
    <col min="14" max="14" width="7.7109375" bestFit="1" customWidth="1"/>
    <col min="15" max="15" width="10.85546875" style="32" bestFit="1" customWidth="1"/>
  </cols>
  <sheetData>
    <row r="1" spans="1:15" ht="15.75" customHeight="1">
      <c r="A1" s="87" t="s">
        <v>156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9"/>
    </row>
    <row r="2" spans="1:15" ht="15.75" customHeight="1">
      <c r="A2" s="87" t="s">
        <v>155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</row>
    <row r="3" spans="1:15" ht="15.75" customHeight="1">
      <c r="A3" s="87" t="s">
        <v>304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9"/>
    </row>
    <row r="4" spans="1:15" ht="15.75" customHeight="1">
      <c r="A4" s="87" t="s">
        <v>259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20.100000000000001" customHeight="1">
      <c r="A5" s="110" t="s">
        <v>120</v>
      </c>
      <c r="B5" s="106" t="s">
        <v>97</v>
      </c>
      <c r="C5" s="84" t="s">
        <v>153</v>
      </c>
      <c r="D5" s="84" t="s">
        <v>238</v>
      </c>
      <c r="E5" s="84" t="s">
        <v>154</v>
      </c>
      <c r="F5" s="92" t="s">
        <v>6</v>
      </c>
      <c r="G5" s="92"/>
      <c r="H5" s="92"/>
      <c r="I5" s="92" t="s">
        <v>7</v>
      </c>
      <c r="J5" s="92"/>
      <c r="K5" s="92"/>
      <c r="L5" s="92" t="s">
        <v>8</v>
      </c>
      <c r="M5" s="92"/>
      <c r="N5" s="92"/>
      <c r="O5" s="84" t="s">
        <v>126</v>
      </c>
    </row>
    <row r="6" spans="1:15" ht="20.100000000000001" customHeight="1">
      <c r="A6" s="111"/>
      <c r="B6" s="100"/>
      <c r="C6" s="85"/>
      <c r="D6" s="85"/>
      <c r="E6" s="85"/>
      <c r="F6" s="40" t="s">
        <v>141</v>
      </c>
      <c r="G6" s="40" t="s">
        <v>29</v>
      </c>
      <c r="H6" s="40" t="s">
        <v>109</v>
      </c>
      <c r="I6" s="40" t="s">
        <v>141</v>
      </c>
      <c r="J6" s="40" t="s">
        <v>29</v>
      </c>
      <c r="K6" s="40" t="s">
        <v>109</v>
      </c>
      <c r="L6" s="40" t="s">
        <v>141</v>
      </c>
      <c r="M6" s="40" t="s">
        <v>29</v>
      </c>
      <c r="N6" s="40" t="s">
        <v>109</v>
      </c>
      <c r="O6" s="85"/>
    </row>
    <row r="7" spans="1:15" ht="20.100000000000001" customHeight="1">
      <c r="A7" s="31">
        <v>1</v>
      </c>
      <c r="B7" s="49" t="s">
        <v>72</v>
      </c>
      <c r="C7" s="31" t="s">
        <v>73</v>
      </c>
      <c r="D7" s="49" t="s">
        <v>322</v>
      </c>
      <c r="E7" s="31" t="s">
        <v>323</v>
      </c>
      <c r="F7" s="56">
        <v>2144</v>
      </c>
      <c r="G7" s="56">
        <v>1990</v>
      </c>
      <c r="H7" s="56">
        <v>92.82</v>
      </c>
      <c r="I7" s="56">
        <v>1818</v>
      </c>
      <c r="J7" s="56">
        <v>1762</v>
      </c>
      <c r="K7" s="56">
        <v>96.92</v>
      </c>
      <c r="L7" s="56">
        <v>3962</v>
      </c>
      <c r="M7" s="56">
        <v>3752</v>
      </c>
      <c r="N7" s="56">
        <v>94.7</v>
      </c>
      <c r="O7" s="47">
        <v>1</v>
      </c>
    </row>
    <row r="8" spans="1:15" ht="20.100000000000001" customHeight="1">
      <c r="A8" s="31">
        <v>2</v>
      </c>
      <c r="B8" s="49" t="s">
        <v>38</v>
      </c>
      <c r="C8" s="31" t="s">
        <v>39</v>
      </c>
      <c r="D8" s="49" t="s">
        <v>324</v>
      </c>
      <c r="E8" s="31" t="s">
        <v>325</v>
      </c>
      <c r="F8" s="56">
        <v>1323</v>
      </c>
      <c r="G8" s="56">
        <v>1237</v>
      </c>
      <c r="H8" s="56">
        <v>93.5</v>
      </c>
      <c r="I8" s="56">
        <v>1300</v>
      </c>
      <c r="J8" s="56">
        <v>1218</v>
      </c>
      <c r="K8" s="56">
        <v>93.69</v>
      </c>
      <c r="L8" s="56">
        <v>2623</v>
      </c>
      <c r="M8" s="56">
        <v>2455</v>
      </c>
      <c r="N8" s="56">
        <v>93.6</v>
      </c>
      <c r="O8" s="47">
        <v>2</v>
      </c>
    </row>
    <row r="9" spans="1:15" ht="20.100000000000001" customHeight="1">
      <c r="A9" s="31">
        <v>3</v>
      </c>
      <c r="B9" s="49" t="s">
        <v>46</v>
      </c>
      <c r="C9" s="31" t="s">
        <v>47</v>
      </c>
      <c r="D9" s="49" t="s">
        <v>326</v>
      </c>
      <c r="E9" s="31" t="s">
        <v>327</v>
      </c>
      <c r="F9" s="56">
        <v>1303</v>
      </c>
      <c r="G9" s="56">
        <v>1167</v>
      </c>
      <c r="H9" s="56">
        <v>89.56</v>
      </c>
      <c r="I9" s="56">
        <v>1440</v>
      </c>
      <c r="J9" s="56">
        <v>1374</v>
      </c>
      <c r="K9" s="56">
        <v>95.42</v>
      </c>
      <c r="L9" s="56">
        <v>2743</v>
      </c>
      <c r="M9" s="56">
        <v>2541</v>
      </c>
      <c r="N9" s="56">
        <v>92.64</v>
      </c>
      <c r="O9" s="47">
        <v>3</v>
      </c>
    </row>
    <row r="10" spans="1:15" ht="20.100000000000001" customHeight="1">
      <c r="A10" s="31">
        <v>4</v>
      </c>
      <c r="B10" s="49" t="s">
        <v>80</v>
      </c>
      <c r="C10" s="31" t="s">
        <v>81</v>
      </c>
      <c r="D10" s="49" t="s">
        <v>328</v>
      </c>
      <c r="E10" s="31" t="s">
        <v>329</v>
      </c>
      <c r="F10" s="56">
        <v>652</v>
      </c>
      <c r="G10" s="56">
        <v>596</v>
      </c>
      <c r="H10" s="56">
        <v>91.41</v>
      </c>
      <c r="I10" s="56">
        <v>650</v>
      </c>
      <c r="J10" s="56">
        <v>608</v>
      </c>
      <c r="K10" s="56">
        <v>93.54</v>
      </c>
      <c r="L10" s="56">
        <v>1302</v>
      </c>
      <c r="M10" s="56">
        <v>1204</v>
      </c>
      <c r="N10" s="56">
        <v>92.47</v>
      </c>
      <c r="O10" s="47">
        <v>4</v>
      </c>
    </row>
    <row r="11" spans="1:15" ht="20.100000000000001" customHeight="1">
      <c r="A11" s="31">
        <v>5</v>
      </c>
      <c r="B11" s="49" t="s">
        <v>56</v>
      </c>
      <c r="C11" s="31" t="s">
        <v>57</v>
      </c>
      <c r="D11" s="49" t="s">
        <v>330</v>
      </c>
      <c r="E11" s="31" t="s">
        <v>331</v>
      </c>
      <c r="F11" s="56">
        <v>1234</v>
      </c>
      <c r="G11" s="56">
        <v>1113</v>
      </c>
      <c r="H11" s="56">
        <v>90.19</v>
      </c>
      <c r="I11" s="56">
        <v>1374</v>
      </c>
      <c r="J11" s="56">
        <v>1298</v>
      </c>
      <c r="K11" s="56">
        <v>94.47</v>
      </c>
      <c r="L11" s="56">
        <v>2608</v>
      </c>
      <c r="M11" s="56">
        <v>2411</v>
      </c>
      <c r="N11" s="56">
        <v>92.45</v>
      </c>
      <c r="O11" s="47">
        <v>5</v>
      </c>
    </row>
    <row r="12" spans="1:15" ht="20.100000000000001" customHeight="1">
      <c r="A12" s="31">
        <v>6</v>
      </c>
      <c r="B12" s="49" t="s">
        <v>72</v>
      </c>
      <c r="C12" s="31" t="s">
        <v>73</v>
      </c>
      <c r="D12" s="49" t="s">
        <v>332</v>
      </c>
      <c r="E12" s="31" t="s">
        <v>333</v>
      </c>
      <c r="F12" s="56">
        <v>3004</v>
      </c>
      <c r="G12" s="56">
        <v>2715</v>
      </c>
      <c r="H12" s="56">
        <v>90.38</v>
      </c>
      <c r="I12" s="56">
        <v>2374</v>
      </c>
      <c r="J12" s="56">
        <v>2251</v>
      </c>
      <c r="K12" s="56">
        <v>94.82</v>
      </c>
      <c r="L12" s="56">
        <v>5378</v>
      </c>
      <c r="M12" s="56">
        <v>4966</v>
      </c>
      <c r="N12" s="56">
        <v>92.34</v>
      </c>
      <c r="O12" s="47">
        <v>6</v>
      </c>
    </row>
    <row r="13" spans="1:15" ht="20.100000000000001" customHeight="1">
      <c r="A13" s="31">
        <v>7</v>
      </c>
      <c r="B13" s="49" t="s">
        <v>64</v>
      </c>
      <c r="C13" s="31" t="s">
        <v>65</v>
      </c>
      <c r="D13" s="49" t="s">
        <v>334</v>
      </c>
      <c r="E13" s="31" t="s">
        <v>335</v>
      </c>
      <c r="F13" s="56">
        <v>498</v>
      </c>
      <c r="G13" s="56">
        <v>458</v>
      </c>
      <c r="H13" s="56">
        <v>91.97</v>
      </c>
      <c r="I13" s="56">
        <v>452</v>
      </c>
      <c r="J13" s="56">
        <v>416</v>
      </c>
      <c r="K13" s="56">
        <v>92.04</v>
      </c>
      <c r="L13" s="56">
        <v>950</v>
      </c>
      <c r="M13" s="56">
        <v>874</v>
      </c>
      <c r="N13" s="56">
        <v>92</v>
      </c>
      <c r="O13" s="47">
        <v>7</v>
      </c>
    </row>
    <row r="14" spans="1:15" ht="20.100000000000001" customHeight="1">
      <c r="A14" s="31">
        <v>8</v>
      </c>
      <c r="B14" s="49" t="s">
        <v>70</v>
      </c>
      <c r="C14" s="31" t="s">
        <v>71</v>
      </c>
      <c r="D14" s="49" t="s">
        <v>336</v>
      </c>
      <c r="E14" s="31" t="s">
        <v>337</v>
      </c>
      <c r="F14" s="56">
        <v>1070</v>
      </c>
      <c r="G14" s="56">
        <v>947</v>
      </c>
      <c r="H14" s="56">
        <v>88.5</v>
      </c>
      <c r="I14" s="56">
        <v>1102</v>
      </c>
      <c r="J14" s="56">
        <v>1044</v>
      </c>
      <c r="K14" s="56">
        <v>94.74</v>
      </c>
      <c r="L14" s="56">
        <v>2172</v>
      </c>
      <c r="M14" s="56">
        <v>1991</v>
      </c>
      <c r="N14" s="56">
        <v>91.67</v>
      </c>
      <c r="O14" s="47">
        <v>8</v>
      </c>
    </row>
    <row r="15" spans="1:15" ht="20.100000000000001" customHeight="1">
      <c r="A15" s="31">
        <v>9</v>
      </c>
      <c r="B15" s="49" t="s">
        <v>78</v>
      </c>
      <c r="C15" s="31" t="s">
        <v>79</v>
      </c>
      <c r="D15" s="49" t="s">
        <v>338</v>
      </c>
      <c r="E15" s="31" t="s">
        <v>339</v>
      </c>
      <c r="F15" s="56">
        <v>1584</v>
      </c>
      <c r="G15" s="56">
        <v>1415</v>
      </c>
      <c r="H15" s="56">
        <v>89.33</v>
      </c>
      <c r="I15" s="56">
        <v>1324</v>
      </c>
      <c r="J15" s="56">
        <v>1235</v>
      </c>
      <c r="K15" s="56">
        <v>93.28</v>
      </c>
      <c r="L15" s="56">
        <v>2908</v>
      </c>
      <c r="M15" s="56">
        <v>2650</v>
      </c>
      <c r="N15" s="56">
        <v>91.13</v>
      </c>
      <c r="O15" s="47">
        <v>9</v>
      </c>
    </row>
    <row r="16" spans="1:15" ht="20.100000000000001" customHeight="1">
      <c r="A16" s="31">
        <v>10</v>
      </c>
      <c r="B16" s="49" t="s">
        <v>52</v>
      </c>
      <c r="C16" s="31" t="s">
        <v>53</v>
      </c>
      <c r="D16" s="49" t="s">
        <v>340</v>
      </c>
      <c r="E16" s="31" t="s">
        <v>341</v>
      </c>
      <c r="F16" s="56">
        <v>1255</v>
      </c>
      <c r="G16" s="56">
        <v>1126</v>
      </c>
      <c r="H16" s="56">
        <v>89.72</v>
      </c>
      <c r="I16" s="56">
        <v>869</v>
      </c>
      <c r="J16" s="56">
        <v>808</v>
      </c>
      <c r="K16" s="56">
        <v>92.98</v>
      </c>
      <c r="L16" s="56">
        <v>2124</v>
      </c>
      <c r="M16" s="56">
        <v>1934</v>
      </c>
      <c r="N16" s="56">
        <v>91.05</v>
      </c>
      <c r="O16" s="47">
        <v>10</v>
      </c>
    </row>
    <row r="17" spans="1:15" ht="20.100000000000001" customHeight="1">
      <c r="A17" s="31">
        <v>11</v>
      </c>
      <c r="B17" s="49" t="s">
        <v>74</v>
      </c>
      <c r="C17" s="31" t="s">
        <v>75</v>
      </c>
      <c r="D17" s="49" t="s">
        <v>342</v>
      </c>
      <c r="E17" s="31" t="s">
        <v>343</v>
      </c>
      <c r="F17" s="56">
        <v>1738</v>
      </c>
      <c r="G17" s="56">
        <v>1558</v>
      </c>
      <c r="H17" s="56">
        <v>89.64</v>
      </c>
      <c r="I17" s="56">
        <v>1346</v>
      </c>
      <c r="J17" s="56">
        <v>1247</v>
      </c>
      <c r="K17" s="56">
        <v>92.64</v>
      </c>
      <c r="L17" s="56">
        <v>3084</v>
      </c>
      <c r="M17" s="56">
        <v>2805</v>
      </c>
      <c r="N17" s="56">
        <v>90.95</v>
      </c>
      <c r="O17" s="47">
        <v>11</v>
      </c>
    </row>
    <row r="18" spans="1:15" ht="20.100000000000001" customHeight="1">
      <c r="A18" s="31">
        <v>12</v>
      </c>
      <c r="B18" s="49" t="s">
        <v>64</v>
      </c>
      <c r="C18" s="31" t="s">
        <v>65</v>
      </c>
      <c r="D18" s="49" t="s">
        <v>344</v>
      </c>
      <c r="E18" s="31" t="s">
        <v>345</v>
      </c>
      <c r="F18" s="56">
        <v>1375</v>
      </c>
      <c r="G18" s="56">
        <v>1215</v>
      </c>
      <c r="H18" s="56">
        <v>88.36</v>
      </c>
      <c r="I18" s="56">
        <v>1410</v>
      </c>
      <c r="J18" s="56">
        <v>1309</v>
      </c>
      <c r="K18" s="56">
        <v>92.84</v>
      </c>
      <c r="L18" s="56">
        <v>2785</v>
      </c>
      <c r="M18" s="56">
        <v>2524</v>
      </c>
      <c r="N18" s="56">
        <v>90.63</v>
      </c>
      <c r="O18" s="47">
        <v>12</v>
      </c>
    </row>
    <row r="19" spans="1:15" ht="20.100000000000001" customHeight="1">
      <c r="A19" s="31">
        <v>13</v>
      </c>
      <c r="B19" s="49" t="s">
        <v>50</v>
      </c>
      <c r="C19" s="31" t="s">
        <v>51</v>
      </c>
      <c r="D19" s="49" t="s">
        <v>346</v>
      </c>
      <c r="E19" s="31" t="s">
        <v>347</v>
      </c>
      <c r="F19" s="56">
        <v>1151</v>
      </c>
      <c r="G19" s="56">
        <v>1009</v>
      </c>
      <c r="H19" s="56">
        <v>87.66</v>
      </c>
      <c r="I19" s="56">
        <v>1222</v>
      </c>
      <c r="J19" s="56">
        <v>1131</v>
      </c>
      <c r="K19" s="56">
        <v>92.55</v>
      </c>
      <c r="L19" s="56">
        <v>2373</v>
      </c>
      <c r="M19" s="56">
        <v>2140</v>
      </c>
      <c r="N19" s="56">
        <v>90.18</v>
      </c>
      <c r="O19" s="47">
        <v>13</v>
      </c>
    </row>
    <row r="20" spans="1:15" ht="20.100000000000001" customHeight="1">
      <c r="A20" s="31">
        <v>14</v>
      </c>
      <c r="B20" s="49" t="s">
        <v>46</v>
      </c>
      <c r="C20" s="31" t="s">
        <v>47</v>
      </c>
      <c r="D20" s="49" t="s">
        <v>348</v>
      </c>
      <c r="E20" s="31" t="s">
        <v>349</v>
      </c>
      <c r="F20" s="56">
        <v>1890</v>
      </c>
      <c r="G20" s="56">
        <v>1672</v>
      </c>
      <c r="H20" s="56">
        <v>88.47</v>
      </c>
      <c r="I20" s="56">
        <v>2033</v>
      </c>
      <c r="J20" s="56">
        <v>1855</v>
      </c>
      <c r="K20" s="56">
        <v>91.24</v>
      </c>
      <c r="L20" s="56">
        <v>3923</v>
      </c>
      <c r="M20" s="56">
        <v>3527</v>
      </c>
      <c r="N20" s="56">
        <v>89.91</v>
      </c>
      <c r="O20" s="47">
        <v>14</v>
      </c>
    </row>
    <row r="21" spans="1:15" ht="20.100000000000001" customHeight="1">
      <c r="A21" s="31">
        <v>15</v>
      </c>
      <c r="B21" s="49" t="s">
        <v>82</v>
      </c>
      <c r="C21" s="31" t="s">
        <v>219</v>
      </c>
      <c r="D21" s="49" t="s">
        <v>350</v>
      </c>
      <c r="E21" s="31" t="s">
        <v>351</v>
      </c>
      <c r="F21" s="56">
        <v>995</v>
      </c>
      <c r="G21" s="56">
        <v>860</v>
      </c>
      <c r="H21" s="56">
        <v>86.43</v>
      </c>
      <c r="I21" s="56">
        <v>957</v>
      </c>
      <c r="J21" s="56">
        <v>892</v>
      </c>
      <c r="K21" s="56">
        <v>93.21</v>
      </c>
      <c r="L21" s="56">
        <v>1952</v>
      </c>
      <c r="M21" s="56">
        <v>1752</v>
      </c>
      <c r="N21" s="56">
        <v>89.75</v>
      </c>
      <c r="O21" s="47">
        <v>15</v>
      </c>
    </row>
    <row r="22" spans="1:15" ht="20.100000000000001" customHeight="1">
      <c r="A22" s="31">
        <v>16</v>
      </c>
      <c r="B22" s="49" t="s">
        <v>74</v>
      </c>
      <c r="C22" s="31" t="s">
        <v>75</v>
      </c>
      <c r="D22" s="49" t="s">
        <v>352</v>
      </c>
      <c r="E22" s="31" t="s">
        <v>353</v>
      </c>
      <c r="F22" s="56">
        <v>2674</v>
      </c>
      <c r="G22" s="56">
        <v>2321</v>
      </c>
      <c r="H22" s="56">
        <v>86.8</v>
      </c>
      <c r="I22" s="56">
        <v>2600</v>
      </c>
      <c r="J22" s="56">
        <v>2409</v>
      </c>
      <c r="K22" s="56">
        <v>92.65</v>
      </c>
      <c r="L22" s="56">
        <v>5274</v>
      </c>
      <c r="M22" s="56">
        <v>4730</v>
      </c>
      <c r="N22" s="56">
        <v>89.69</v>
      </c>
      <c r="O22" s="47">
        <v>16</v>
      </c>
    </row>
    <row r="23" spans="1:15" ht="20.100000000000001" customHeight="1">
      <c r="A23" s="31">
        <v>17</v>
      </c>
      <c r="B23" s="49" t="s">
        <v>72</v>
      </c>
      <c r="C23" s="31" t="s">
        <v>73</v>
      </c>
      <c r="D23" s="49" t="s">
        <v>354</v>
      </c>
      <c r="E23" s="31" t="s">
        <v>355</v>
      </c>
      <c r="F23" s="56">
        <v>1969</v>
      </c>
      <c r="G23" s="56">
        <v>1731</v>
      </c>
      <c r="H23" s="56">
        <v>87.91</v>
      </c>
      <c r="I23" s="56">
        <v>1885</v>
      </c>
      <c r="J23" s="56">
        <v>1725</v>
      </c>
      <c r="K23" s="56">
        <v>91.51</v>
      </c>
      <c r="L23" s="56">
        <v>3854</v>
      </c>
      <c r="M23" s="56">
        <v>3456</v>
      </c>
      <c r="N23" s="56">
        <v>89.67</v>
      </c>
      <c r="O23" s="47">
        <v>17</v>
      </c>
    </row>
    <row r="24" spans="1:15" ht="20.100000000000001" customHeight="1">
      <c r="A24" s="31">
        <v>18</v>
      </c>
      <c r="B24" s="49" t="s">
        <v>70</v>
      </c>
      <c r="C24" s="31" t="s">
        <v>71</v>
      </c>
      <c r="D24" s="49" t="s">
        <v>356</v>
      </c>
      <c r="E24" s="31" t="s">
        <v>357</v>
      </c>
      <c r="F24" s="56">
        <v>1473</v>
      </c>
      <c r="G24" s="56">
        <v>1283</v>
      </c>
      <c r="H24" s="56">
        <v>87.1</v>
      </c>
      <c r="I24" s="56">
        <v>1463</v>
      </c>
      <c r="J24" s="56">
        <v>1345</v>
      </c>
      <c r="K24" s="56">
        <v>91.93</v>
      </c>
      <c r="L24" s="56">
        <v>2936</v>
      </c>
      <c r="M24" s="56">
        <v>2628</v>
      </c>
      <c r="N24" s="56">
        <v>89.51</v>
      </c>
      <c r="O24" s="47">
        <v>18</v>
      </c>
    </row>
    <row r="25" spans="1:15" ht="20.100000000000001" customHeight="1">
      <c r="A25" s="31">
        <v>19</v>
      </c>
      <c r="B25" s="49" t="s">
        <v>50</v>
      </c>
      <c r="C25" s="31" t="s">
        <v>51</v>
      </c>
      <c r="D25" s="49" t="s">
        <v>358</v>
      </c>
      <c r="E25" s="31" t="s">
        <v>359</v>
      </c>
      <c r="F25" s="56">
        <v>1362</v>
      </c>
      <c r="G25" s="56">
        <v>1189</v>
      </c>
      <c r="H25" s="56">
        <v>87.3</v>
      </c>
      <c r="I25" s="56">
        <v>1270</v>
      </c>
      <c r="J25" s="56">
        <v>1165</v>
      </c>
      <c r="K25" s="56">
        <v>91.73</v>
      </c>
      <c r="L25" s="56">
        <v>2632</v>
      </c>
      <c r="M25" s="56">
        <v>2354</v>
      </c>
      <c r="N25" s="56">
        <v>89.44</v>
      </c>
      <c r="O25" s="47">
        <v>19</v>
      </c>
    </row>
    <row r="26" spans="1:15" ht="20.100000000000001" customHeight="1">
      <c r="A26" s="31">
        <v>20</v>
      </c>
      <c r="B26" s="49" t="s">
        <v>82</v>
      </c>
      <c r="C26" s="31" t="s">
        <v>219</v>
      </c>
      <c r="D26" s="49" t="s">
        <v>360</v>
      </c>
      <c r="E26" s="31" t="s">
        <v>361</v>
      </c>
      <c r="F26" s="56">
        <v>921</v>
      </c>
      <c r="G26" s="56">
        <v>786</v>
      </c>
      <c r="H26" s="56">
        <v>85.34</v>
      </c>
      <c r="I26" s="56">
        <v>961</v>
      </c>
      <c r="J26" s="56">
        <v>894</v>
      </c>
      <c r="K26" s="56">
        <v>93.03</v>
      </c>
      <c r="L26" s="56">
        <v>1882</v>
      </c>
      <c r="M26" s="56">
        <v>1680</v>
      </c>
      <c r="N26" s="56">
        <v>89.27</v>
      </c>
      <c r="O26" s="47">
        <v>20</v>
      </c>
    </row>
    <row r="27" spans="1:15" ht="20.100000000000001" customHeight="1">
      <c r="A27" s="31">
        <v>21</v>
      </c>
      <c r="B27" s="49" t="s">
        <v>40</v>
      </c>
      <c r="C27" s="31" t="s">
        <v>41</v>
      </c>
      <c r="D27" s="49" t="s">
        <v>362</v>
      </c>
      <c r="E27" s="31" t="s">
        <v>363</v>
      </c>
      <c r="F27" s="56">
        <v>906</v>
      </c>
      <c r="G27" s="56">
        <v>772</v>
      </c>
      <c r="H27" s="56">
        <v>85.21</v>
      </c>
      <c r="I27" s="56">
        <v>966</v>
      </c>
      <c r="J27" s="56">
        <v>893</v>
      </c>
      <c r="K27" s="56">
        <v>92.44</v>
      </c>
      <c r="L27" s="56">
        <v>1872</v>
      </c>
      <c r="M27" s="56">
        <v>1665</v>
      </c>
      <c r="N27" s="56">
        <v>88.94</v>
      </c>
      <c r="O27" s="47">
        <v>21</v>
      </c>
    </row>
    <row r="28" spans="1:15" ht="20.100000000000001" customHeight="1">
      <c r="A28" s="31">
        <v>22</v>
      </c>
      <c r="B28" s="49" t="s">
        <v>44</v>
      </c>
      <c r="C28" s="31" t="s">
        <v>45</v>
      </c>
      <c r="D28" s="49" t="s">
        <v>364</v>
      </c>
      <c r="E28" s="31" t="s">
        <v>365</v>
      </c>
      <c r="F28" s="56">
        <v>963</v>
      </c>
      <c r="G28" s="56">
        <v>837</v>
      </c>
      <c r="H28" s="56">
        <v>86.92</v>
      </c>
      <c r="I28" s="56">
        <v>857</v>
      </c>
      <c r="J28" s="56">
        <v>779</v>
      </c>
      <c r="K28" s="56">
        <v>90.9</v>
      </c>
      <c r="L28" s="56">
        <v>1820</v>
      </c>
      <c r="M28" s="56">
        <v>1616</v>
      </c>
      <c r="N28" s="56">
        <v>88.79</v>
      </c>
      <c r="O28" s="47">
        <v>22</v>
      </c>
    </row>
    <row r="29" spans="1:15" ht="20.100000000000001" customHeight="1">
      <c r="A29" s="31">
        <v>23</v>
      </c>
      <c r="B29" s="49" t="s">
        <v>72</v>
      </c>
      <c r="C29" s="31" t="s">
        <v>73</v>
      </c>
      <c r="D29" s="49" t="s">
        <v>366</v>
      </c>
      <c r="E29" s="31" t="s">
        <v>367</v>
      </c>
      <c r="F29" s="56">
        <v>3287</v>
      </c>
      <c r="G29" s="56">
        <v>2855</v>
      </c>
      <c r="H29" s="56">
        <v>86.86</v>
      </c>
      <c r="I29" s="56">
        <v>2831</v>
      </c>
      <c r="J29" s="56">
        <v>2571</v>
      </c>
      <c r="K29" s="56">
        <v>90.82</v>
      </c>
      <c r="L29" s="56">
        <v>6118</v>
      </c>
      <c r="M29" s="56">
        <v>5426</v>
      </c>
      <c r="N29" s="56">
        <v>88.69</v>
      </c>
      <c r="O29" s="47">
        <v>23</v>
      </c>
    </row>
    <row r="30" spans="1:15" ht="20.100000000000001" customHeight="1">
      <c r="A30" s="31">
        <v>24</v>
      </c>
      <c r="B30" s="49" t="s">
        <v>52</v>
      </c>
      <c r="C30" s="31" t="s">
        <v>53</v>
      </c>
      <c r="D30" s="49" t="s">
        <v>368</v>
      </c>
      <c r="E30" s="31" t="s">
        <v>369</v>
      </c>
      <c r="F30" s="56">
        <v>1778</v>
      </c>
      <c r="G30" s="56">
        <v>1527</v>
      </c>
      <c r="H30" s="56">
        <v>85.88</v>
      </c>
      <c r="I30" s="56">
        <v>1933</v>
      </c>
      <c r="J30" s="56">
        <v>1761</v>
      </c>
      <c r="K30" s="56">
        <v>91.1</v>
      </c>
      <c r="L30" s="56">
        <v>3711</v>
      </c>
      <c r="M30" s="56">
        <v>3288</v>
      </c>
      <c r="N30" s="56">
        <v>88.6</v>
      </c>
      <c r="O30" s="47">
        <v>24</v>
      </c>
    </row>
    <row r="31" spans="1:15" ht="20.100000000000001" customHeight="1">
      <c r="A31" s="31">
        <v>25</v>
      </c>
      <c r="B31" s="49" t="s">
        <v>82</v>
      </c>
      <c r="C31" s="31" t="s">
        <v>219</v>
      </c>
      <c r="D31" s="49" t="s">
        <v>370</v>
      </c>
      <c r="E31" s="31" t="s">
        <v>371</v>
      </c>
      <c r="F31" s="56">
        <v>987</v>
      </c>
      <c r="G31" s="56">
        <v>844</v>
      </c>
      <c r="H31" s="56">
        <v>85.51</v>
      </c>
      <c r="I31" s="56">
        <v>957</v>
      </c>
      <c r="J31" s="56">
        <v>877</v>
      </c>
      <c r="K31" s="56">
        <v>91.64</v>
      </c>
      <c r="L31" s="56">
        <v>1944</v>
      </c>
      <c r="M31" s="56">
        <v>1721</v>
      </c>
      <c r="N31" s="56">
        <v>88.53</v>
      </c>
      <c r="O31" s="47">
        <v>25</v>
      </c>
    </row>
    <row r="32" spans="1:15" ht="20.100000000000001" customHeight="1">
      <c r="A32" s="31">
        <v>26</v>
      </c>
      <c r="B32" s="49" t="s">
        <v>50</v>
      </c>
      <c r="C32" s="31" t="s">
        <v>51</v>
      </c>
      <c r="D32" s="49" t="s">
        <v>372</v>
      </c>
      <c r="E32" s="31" t="s">
        <v>373</v>
      </c>
      <c r="F32" s="56">
        <v>1325</v>
      </c>
      <c r="G32" s="56">
        <v>1134</v>
      </c>
      <c r="H32" s="56">
        <v>85.58</v>
      </c>
      <c r="I32" s="56">
        <v>1340</v>
      </c>
      <c r="J32" s="56">
        <v>1221</v>
      </c>
      <c r="K32" s="56">
        <v>91.12</v>
      </c>
      <c r="L32" s="56">
        <v>2665</v>
      </c>
      <c r="M32" s="56">
        <v>2355</v>
      </c>
      <c r="N32" s="56">
        <v>88.37</v>
      </c>
      <c r="O32" s="47">
        <v>26</v>
      </c>
    </row>
    <row r="33" spans="1:15" ht="20.100000000000001" customHeight="1">
      <c r="A33" s="31">
        <v>27</v>
      </c>
      <c r="B33" s="49" t="s">
        <v>72</v>
      </c>
      <c r="C33" s="31" t="s">
        <v>73</v>
      </c>
      <c r="D33" s="49" t="s">
        <v>374</v>
      </c>
      <c r="E33" s="31" t="s">
        <v>375</v>
      </c>
      <c r="F33" s="56">
        <v>1129</v>
      </c>
      <c r="G33" s="56">
        <v>960</v>
      </c>
      <c r="H33" s="56">
        <v>85.03</v>
      </c>
      <c r="I33" s="56">
        <v>1019</v>
      </c>
      <c r="J33" s="56">
        <v>936</v>
      </c>
      <c r="K33" s="56">
        <v>91.85</v>
      </c>
      <c r="L33" s="56">
        <v>2148</v>
      </c>
      <c r="M33" s="56">
        <v>1896</v>
      </c>
      <c r="N33" s="56">
        <v>88.27</v>
      </c>
      <c r="O33" s="47">
        <v>27</v>
      </c>
    </row>
    <row r="34" spans="1:15" ht="20.100000000000001" customHeight="1">
      <c r="A34" s="31">
        <v>28</v>
      </c>
      <c r="B34" s="49" t="s">
        <v>58</v>
      </c>
      <c r="C34" s="31" t="s">
        <v>59</v>
      </c>
      <c r="D34" s="49" t="s">
        <v>376</v>
      </c>
      <c r="E34" s="31" t="s">
        <v>377</v>
      </c>
      <c r="F34" s="56">
        <v>2250</v>
      </c>
      <c r="G34" s="56">
        <v>1929</v>
      </c>
      <c r="H34" s="56">
        <v>85.73</v>
      </c>
      <c r="I34" s="56">
        <v>2128</v>
      </c>
      <c r="J34" s="56">
        <v>1919</v>
      </c>
      <c r="K34" s="56">
        <v>90.18</v>
      </c>
      <c r="L34" s="56">
        <v>4378</v>
      </c>
      <c r="M34" s="56">
        <v>3848</v>
      </c>
      <c r="N34" s="56">
        <v>87.89</v>
      </c>
      <c r="O34" s="47">
        <v>28</v>
      </c>
    </row>
    <row r="35" spans="1:15" ht="20.100000000000001" customHeight="1">
      <c r="A35" s="31">
        <v>29</v>
      </c>
      <c r="B35" s="49" t="s">
        <v>35</v>
      </c>
      <c r="C35" s="31" t="s">
        <v>218</v>
      </c>
      <c r="D35" s="49" t="s">
        <v>378</v>
      </c>
      <c r="E35" s="31" t="s">
        <v>379</v>
      </c>
      <c r="F35" s="56">
        <v>1360</v>
      </c>
      <c r="G35" s="56">
        <v>1162</v>
      </c>
      <c r="H35" s="56">
        <v>85.44</v>
      </c>
      <c r="I35" s="56">
        <v>1271</v>
      </c>
      <c r="J35" s="56">
        <v>1141</v>
      </c>
      <c r="K35" s="56">
        <v>89.77</v>
      </c>
      <c r="L35" s="56">
        <v>2631</v>
      </c>
      <c r="M35" s="56">
        <v>2303</v>
      </c>
      <c r="N35" s="56">
        <v>87.53</v>
      </c>
      <c r="O35" s="47">
        <v>29</v>
      </c>
    </row>
    <row r="36" spans="1:15" ht="20.100000000000001" customHeight="1">
      <c r="A36" s="31">
        <v>30</v>
      </c>
      <c r="B36" s="49" t="s">
        <v>46</v>
      </c>
      <c r="C36" s="31" t="s">
        <v>47</v>
      </c>
      <c r="D36" s="49" t="s">
        <v>380</v>
      </c>
      <c r="E36" s="31" t="s">
        <v>381</v>
      </c>
      <c r="F36" s="56">
        <v>1726</v>
      </c>
      <c r="G36" s="56">
        <v>1474</v>
      </c>
      <c r="H36" s="56">
        <v>85.4</v>
      </c>
      <c r="I36" s="56">
        <v>1704</v>
      </c>
      <c r="J36" s="56">
        <v>1528</v>
      </c>
      <c r="K36" s="56">
        <v>89.67</v>
      </c>
      <c r="L36" s="56">
        <v>3430</v>
      </c>
      <c r="M36" s="56">
        <v>3002</v>
      </c>
      <c r="N36" s="56">
        <v>87.52</v>
      </c>
      <c r="O36" s="47">
        <v>30</v>
      </c>
    </row>
    <row r="37" spans="1:15" ht="20.100000000000001" customHeight="1">
      <c r="A37" s="31">
        <v>31</v>
      </c>
      <c r="B37" s="49" t="s">
        <v>50</v>
      </c>
      <c r="C37" s="31" t="s">
        <v>51</v>
      </c>
      <c r="D37" s="49" t="s">
        <v>382</v>
      </c>
      <c r="E37" s="31" t="s">
        <v>383</v>
      </c>
      <c r="F37" s="56">
        <v>1619</v>
      </c>
      <c r="G37" s="56">
        <v>1369</v>
      </c>
      <c r="H37" s="56">
        <v>84.56</v>
      </c>
      <c r="I37" s="56">
        <v>1677</v>
      </c>
      <c r="J37" s="56">
        <v>1514</v>
      </c>
      <c r="K37" s="56">
        <v>90.28</v>
      </c>
      <c r="L37" s="56">
        <v>3296</v>
      </c>
      <c r="M37" s="56">
        <v>2883</v>
      </c>
      <c r="N37" s="56">
        <v>87.47</v>
      </c>
      <c r="O37" s="47">
        <v>31</v>
      </c>
    </row>
    <row r="38" spans="1:15" ht="20.100000000000001" customHeight="1">
      <c r="A38" s="31">
        <v>32</v>
      </c>
      <c r="B38" s="49" t="s">
        <v>60</v>
      </c>
      <c r="C38" s="31" t="s">
        <v>61</v>
      </c>
      <c r="D38" s="49" t="s">
        <v>384</v>
      </c>
      <c r="E38" s="31" t="s">
        <v>385</v>
      </c>
      <c r="F38" s="56">
        <v>284</v>
      </c>
      <c r="G38" s="56">
        <v>243</v>
      </c>
      <c r="H38" s="56">
        <v>85.56</v>
      </c>
      <c r="I38" s="56">
        <v>298</v>
      </c>
      <c r="J38" s="56">
        <v>266</v>
      </c>
      <c r="K38" s="56">
        <v>89.26</v>
      </c>
      <c r="L38" s="56">
        <v>582</v>
      </c>
      <c r="M38" s="56">
        <v>509</v>
      </c>
      <c r="N38" s="56">
        <v>87.46</v>
      </c>
      <c r="O38" s="47">
        <v>32</v>
      </c>
    </row>
    <row r="39" spans="1:15" ht="20.100000000000001" customHeight="1">
      <c r="A39" s="31">
        <v>33</v>
      </c>
      <c r="B39" s="49" t="s">
        <v>35</v>
      </c>
      <c r="C39" s="31" t="s">
        <v>218</v>
      </c>
      <c r="D39" s="49" t="s">
        <v>386</v>
      </c>
      <c r="E39" s="31" t="s">
        <v>387</v>
      </c>
      <c r="F39" s="56">
        <v>1321</v>
      </c>
      <c r="G39" s="56">
        <v>1138</v>
      </c>
      <c r="H39" s="56">
        <v>86.15</v>
      </c>
      <c r="I39" s="56">
        <v>1345</v>
      </c>
      <c r="J39" s="56">
        <v>1193</v>
      </c>
      <c r="K39" s="56">
        <v>88.7</v>
      </c>
      <c r="L39" s="56">
        <v>2666</v>
      </c>
      <c r="M39" s="56">
        <v>2331</v>
      </c>
      <c r="N39" s="56">
        <v>87.43</v>
      </c>
      <c r="O39" s="47">
        <v>33</v>
      </c>
    </row>
    <row r="40" spans="1:15" ht="20.100000000000001" customHeight="1">
      <c r="A40" s="31">
        <v>34</v>
      </c>
      <c r="B40" s="49" t="s">
        <v>93</v>
      </c>
      <c r="C40" s="31" t="s">
        <v>94</v>
      </c>
      <c r="D40" s="49" t="s">
        <v>388</v>
      </c>
      <c r="E40" s="31" t="s">
        <v>389</v>
      </c>
      <c r="F40" s="56">
        <v>2022</v>
      </c>
      <c r="G40" s="56">
        <v>1730</v>
      </c>
      <c r="H40" s="56">
        <v>85.56</v>
      </c>
      <c r="I40" s="56">
        <v>1691</v>
      </c>
      <c r="J40" s="56">
        <v>1510</v>
      </c>
      <c r="K40" s="56">
        <v>89.3</v>
      </c>
      <c r="L40" s="56">
        <v>3713</v>
      </c>
      <c r="M40" s="56">
        <v>3240</v>
      </c>
      <c r="N40" s="56">
        <v>87.26</v>
      </c>
      <c r="O40" s="47">
        <v>34</v>
      </c>
    </row>
    <row r="41" spans="1:15" ht="20.100000000000001" customHeight="1">
      <c r="A41" s="31">
        <v>35</v>
      </c>
      <c r="B41" s="49" t="s">
        <v>82</v>
      </c>
      <c r="C41" s="31" t="s">
        <v>219</v>
      </c>
      <c r="D41" s="49" t="s">
        <v>390</v>
      </c>
      <c r="E41" s="31" t="s">
        <v>391</v>
      </c>
      <c r="F41" s="56">
        <v>921</v>
      </c>
      <c r="G41" s="56">
        <v>773</v>
      </c>
      <c r="H41" s="56">
        <v>83.93</v>
      </c>
      <c r="I41" s="56">
        <v>1026</v>
      </c>
      <c r="J41" s="56">
        <v>922</v>
      </c>
      <c r="K41" s="56">
        <v>89.86</v>
      </c>
      <c r="L41" s="56">
        <v>1947</v>
      </c>
      <c r="M41" s="56">
        <v>1695</v>
      </c>
      <c r="N41" s="56">
        <v>87.06</v>
      </c>
      <c r="O41" s="47">
        <v>35</v>
      </c>
    </row>
    <row r="42" spans="1:15" ht="20.100000000000001" customHeight="1">
      <c r="A42" s="31">
        <v>36</v>
      </c>
      <c r="B42" s="49" t="s">
        <v>78</v>
      </c>
      <c r="C42" s="31" t="s">
        <v>79</v>
      </c>
      <c r="D42" s="49" t="s">
        <v>392</v>
      </c>
      <c r="E42" s="31" t="s">
        <v>393</v>
      </c>
      <c r="F42" s="56">
        <v>2568</v>
      </c>
      <c r="G42" s="56">
        <v>2170</v>
      </c>
      <c r="H42" s="56">
        <v>84.5</v>
      </c>
      <c r="I42" s="56">
        <v>1983</v>
      </c>
      <c r="J42" s="56">
        <v>1791</v>
      </c>
      <c r="K42" s="56">
        <v>90.32</v>
      </c>
      <c r="L42" s="56">
        <v>4551</v>
      </c>
      <c r="M42" s="56">
        <v>3961</v>
      </c>
      <c r="N42" s="56">
        <v>87.04</v>
      </c>
      <c r="O42" s="47">
        <v>36</v>
      </c>
    </row>
    <row r="43" spans="1:15" ht="20.100000000000001" customHeight="1">
      <c r="A43" s="31">
        <v>37</v>
      </c>
      <c r="B43" s="49" t="s">
        <v>40</v>
      </c>
      <c r="C43" s="31" t="s">
        <v>41</v>
      </c>
      <c r="D43" s="49" t="s">
        <v>394</v>
      </c>
      <c r="E43" s="31" t="s">
        <v>395</v>
      </c>
      <c r="F43" s="56">
        <v>1342</v>
      </c>
      <c r="G43" s="56">
        <v>1140</v>
      </c>
      <c r="H43" s="56">
        <v>84.95</v>
      </c>
      <c r="I43" s="56">
        <v>1312</v>
      </c>
      <c r="J43" s="56">
        <v>1165</v>
      </c>
      <c r="K43" s="56">
        <v>88.8</v>
      </c>
      <c r="L43" s="56">
        <v>2654</v>
      </c>
      <c r="M43" s="56">
        <v>2305</v>
      </c>
      <c r="N43" s="56">
        <v>86.85</v>
      </c>
      <c r="O43" s="47">
        <v>37</v>
      </c>
    </row>
    <row r="44" spans="1:15" ht="20.100000000000001" customHeight="1">
      <c r="A44" s="31">
        <v>38</v>
      </c>
      <c r="B44" s="49" t="s">
        <v>42</v>
      </c>
      <c r="C44" s="31" t="s">
        <v>43</v>
      </c>
      <c r="D44" s="49" t="s">
        <v>396</v>
      </c>
      <c r="E44" s="31" t="s">
        <v>397</v>
      </c>
      <c r="F44" s="56">
        <v>1366</v>
      </c>
      <c r="G44" s="56">
        <v>1140</v>
      </c>
      <c r="H44" s="56">
        <v>83.46</v>
      </c>
      <c r="I44" s="56">
        <v>1424</v>
      </c>
      <c r="J44" s="56">
        <v>1281</v>
      </c>
      <c r="K44" s="56">
        <v>89.96</v>
      </c>
      <c r="L44" s="56">
        <v>2790</v>
      </c>
      <c r="M44" s="56">
        <v>2421</v>
      </c>
      <c r="N44" s="56">
        <v>86.77</v>
      </c>
      <c r="O44" s="47">
        <v>38</v>
      </c>
    </row>
    <row r="45" spans="1:15" ht="20.100000000000001" customHeight="1">
      <c r="A45" s="31">
        <v>39</v>
      </c>
      <c r="B45" s="49" t="s">
        <v>42</v>
      </c>
      <c r="C45" s="31" t="s">
        <v>43</v>
      </c>
      <c r="D45" s="49" t="s">
        <v>398</v>
      </c>
      <c r="E45" s="31" t="s">
        <v>399</v>
      </c>
      <c r="F45" s="56">
        <v>1365</v>
      </c>
      <c r="G45" s="56">
        <v>1147</v>
      </c>
      <c r="H45" s="56">
        <v>84.03</v>
      </c>
      <c r="I45" s="56">
        <v>1293</v>
      </c>
      <c r="J45" s="56">
        <v>1159</v>
      </c>
      <c r="K45" s="56">
        <v>89.64</v>
      </c>
      <c r="L45" s="56">
        <v>2658</v>
      </c>
      <c r="M45" s="56">
        <v>2306</v>
      </c>
      <c r="N45" s="56">
        <v>86.76</v>
      </c>
      <c r="O45" s="47">
        <v>39</v>
      </c>
    </row>
    <row r="46" spans="1:15" ht="20.100000000000001" customHeight="1">
      <c r="A46" s="31">
        <v>40</v>
      </c>
      <c r="B46" s="49" t="s">
        <v>46</v>
      </c>
      <c r="C46" s="31" t="s">
        <v>47</v>
      </c>
      <c r="D46" s="49" t="s">
        <v>400</v>
      </c>
      <c r="E46" s="31" t="s">
        <v>401</v>
      </c>
      <c r="F46" s="56">
        <v>1405</v>
      </c>
      <c r="G46" s="56">
        <v>1186</v>
      </c>
      <c r="H46" s="56">
        <v>84.41</v>
      </c>
      <c r="I46" s="56">
        <v>1446</v>
      </c>
      <c r="J46" s="56">
        <v>1286</v>
      </c>
      <c r="K46" s="56">
        <v>88.93</v>
      </c>
      <c r="L46" s="56">
        <v>2851</v>
      </c>
      <c r="M46" s="56">
        <v>2472</v>
      </c>
      <c r="N46" s="56">
        <v>86.71</v>
      </c>
      <c r="O46" s="47">
        <v>40</v>
      </c>
    </row>
    <row r="47" spans="1:15" ht="20.100000000000001" customHeight="1">
      <c r="A47" s="31">
        <v>41</v>
      </c>
      <c r="B47" s="49" t="s">
        <v>44</v>
      </c>
      <c r="C47" s="31" t="s">
        <v>45</v>
      </c>
      <c r="D47" s="49" t="s">
        <v>402</v>
      </c>
      <c r="E47" s="31" t="s">
        <v>403</v>
      </c>
      <c r="F47" s="56">
        <v>361</v>
      </c>
      <c r="G47" s="56">
        <v>305</v>
      </c>
      <c r="H47" s="56">
        <v>84.49</v>
      </c>
      <c r="I47" s="56">
        <v>403</v>
      </c>
      <c r="J47" s="56">
        <v>357</v>
      </c>
      <c r="K47" s="56">
        <v>88.59</v>
      </c>
      <c r="L47" s="56">
        <v>764</v>
      </c>
      <c r="M47" s="56">
        <v>662</v>
      </c>
      <c r="N47" s="56">
        <v>86.65</v>
      </c>
      <c r="O47" s="47">
        <v>41</v>
      </c>
    </row>
    <row r="48" spans="1:15" ht="20.100000000000001" customHeight="1">
      <c r="A48" s="31">
        <v>42</v>
      </c>
      <c r="B48" s="49" t="s">
        <v>52</v>
      </c>
      <c r="C48" s="31" t="s">
        <v>53</v>
      </c>
      <c r="D48" s="49" t="s">
        <v>404</v>
      </c>
      <c r="E48" s="31" t="s">
        <v>405</v>
      </c>
      <c r="F48" s="56">
        <v>2746</v>
      </c>
      <c r="G48" s="56">
        <v>2286</v>
      </c>
      <c r="H48" s="56">
        <v>83.25</v>
      </c>
      <c r="I48" s="56">
        <v>2388</v>
      </c>
      <c r="J48" s="56">
        <v>2160</v>
      </c>
      <c r="K48" s="56">
        <v>90.45</v>
      </c>
      <c r="L48" s="56">
        <v>5134</v>
      </c>
      <c r="M48" s="56">
        <v>4446</v>
      </c>
      <c r="N48" s="56">
        <v>86.6</v>
      </c>
      <c r="O48" s="47">
        <v>42</v>
      </c>
    </row>
    <row r="49" spans="1:15" ht="20.100000000000001" customHeight="1">
      <c r="A49" s="31">
        <v>43</v>
      </c>
      <c r="B49" s="49" t="s">
        <v>70</v>
      </c>
      <c r="C49" s="31" t="s">
        <v>71</v>
      </c>
      <c r="D49" s="49" t="s">
        <v>406</v>
      </c>
      <c r="E49" s="31" t="s">
        <v>407</v>
      </c>
      <c r="F49" s="56">
        <v>1571</v>
      </c>
      <c r="G49" s="56">
        <v>1308</v>
      </c>
      <c r="H49" s="56">
        <v>83.26</v>
      </c>
      <c r="I49" s="56">
        <v>1383</v>
      </c>
      <c r="J49" s="56">
        <v>1250</v>
      </c>
      <c r="K49" s="56">
        <v>90.38</v>
      </c>
      <c r="L49" s="56">
        <v>2954</v>
      </c>
      <c r="M49" s="56">
        <v>2558</v>
      </c>
      <c r="N49" s="56">
        <v>86.59</v>
      </c>
      <c r="O49" s="47">
        <v>43</v>
      </c>
    </row>
    <row r="50" spans="1:15" ht="20.100000000000001" customHeight="1">
      <c r="A50" s="31">
        <v>44</v>
      </c>
      <c r="B50" s="49" t="s">
        <v>62</v>
      </c>
      <c r="C50" s="31" t="s">
        <v>63</v>
      </c>
      <c r="D50" s="49" t="s">
        <v>408</v>
      </c>
      <c r="E50" s="31" t="s">
        <v>409</v>
      </c>
      <c r="F50" s="56">
        <v>814</v>
      </c>
      <c r="G50" s="56">
        <v>681</v>
      </c>
      <c r="H50" s="56">
        <v>83.66</v>
      </c>
      <c r="I50" s="56">
        <v>796</v>
      </c>
      <c r="J50" s="56">
        <v>710</v>
      </c>
      <c r="K50" s="56">
        <v>89.2</v>
      </c>
      <c r="L50" s="56">
        <v>1610</v>
      </c>
      <c r="M50" s="56">
        <v>1391</v>
      </c>
      <c r="N50" s="56">
        <v>86.4</v>
      </c>
      <c r="O50" s="47">
        <v>44</v>
      </c>
    </row>
    <row r="51" spans="1:15" ht="20.100000000000001" customHeight="1">
      <c r="A51" s="31">
        <v>45</v>
      </c>
      <c r="B51" s="49" t="s">
        <v>52</v>
      </c>
      <c r="C51" s="31" t="s">
        <v>53</v>
      </c>
      <c r="D51" s="49" t="s">
        <v>410</v>
      </c>
      <c r="E51" s="31" t="s">
        <v>411</v>
      </c>
      <c r="F51" s="56">
        <v>2285</v>
      </c>
      <c r="G51" s="56">
        <v>1885</v>
      </c>
      <c r="H51" s="56">
        <v>82.49</v>
      </c>
      <c r="I51" s="56">
        <v>2327</v>
      </c>
      <c r="J51" s="56">
        <v>2088</v>
      </c>
      <c r="K51" s="56">
        <v>89.73</v>
      </c>
      <c r="L51" s="56">
        <v>4612</v>
      </c>
      <c r="M51" s="56">
        <v>3973</v>
      </c>
      <c r="N51" s="56">
        <v>86.14</v>
      </c>
      <c r="O51" s="47">
        <v>45</v>
      </c>
    </row>
    <row r="52" spans="1:15" ht="20.100000000000001" customHeight="1">
      <c r="A52" s="31">
        <v>46</v>
      </c>
      <c r="B52" s="49" t="s">
        <v>66</v>
      </c>
      <c r="C52" s="31" t="s">
        <v>67</v>
      </c>
      <c r="D52" s="49" t="s">
        <v>412</v>
      </c>
      <c r="E52" s="31" t="s">
        <v>413</v>
      </c>
      <c r="F52" s="56">
        <v>881</v>
      </c>
      <c r="G52" s="56">
        <v>743</v>
      </c>
      <c r="H52" s="56">
        <v>84.34</v>
      </c>
      <c r="I52" s="56">
        <v>911</v>
      </c>
      <c r="J52" s="56">
        <v>800</v>
      </c>
      <c r="K52" s="56">
        <v>87.82</v>
      </c>
      <c r="L52" s="56">
        <v>1792</v>
      </c>
      <c r="M52" s="56">
        <v>1543</v>
      </c>
      <c r="N52" s="56">
        <v>86.1</v>
      </c>
      <c r="O52" s="47">
        <v>46</v>
      </c>
    </row>
    <row r="53" spans="1:15" ht="20.100000000000001" customHeight="1">
      <c r="A53" s="31">
        <v>47</v>
      </c>
      <c r="B53" s="49" t="s">
        <v>38</v>
      </c>
      <c r="C53" s="31" t="s">
        <v>39</v>
      </c>
      <c r="D53" s="49" t="s">
        <v>414</v>
      </c>
      <c r="E53" s="31" t="s">
        <v>415</v>
      </c>
      <c r="F53" s="56">
        <v>1380</v>
      </c>
      <c r="G53" s="56">
        <v>1160</v>
      </c>
      <c r="H53" s="56">
        <v>84.06</v>
      </c>
      <c r="I53" s="56">
        <v>1345</v>
      </c>
      <c r="J53" s="56">
        <v>1185</v>
      </c>
      <c r="K53" s="56">
        <v>88.1</v>
      </c>
      <c r="L53" s="56">
        <v>2725</v>
      </c>
      <c r="M53" s="56">
        <v>2345</v>
      </c>
      <c r="N53" s="56">
        <v>86.06</v>
      </c>
      <c r="O53" s="47">
        <v>47</v>
      </c>
    </row>
    <row r="54" spans="1:15" ht="20.100000000000001" customHeight="1">
      <c r="A54" s="31">
        <v>48</v>
      </c>
      <c r="B54" s="49" t="s">
        <v>74</v>
      </c>
      <c r="C54" s="31" t="s">
        <v>75</v>
      </c>
      <c r="D54" s="49" t="s">
        <v>416</v>
      </c>
      <c r="E54" s="31" t="s">
        <v>417</v>
      </c>
      <c r="F54" s="56">
        <v>1879</v>
      </c>
      <c r="G54" s="56">
        <v>1543</v>
      </c>
      <c r="H54" s="56">
        <v>82.12</v>
      </c>
      <c r="I54" s="56">
        <v>1740</v>
      </c>
      <c r="J54" s="56">
        <v>1569</v>
      </c>
      <c r="K54" s="56">
        <v>90.17</v>
      </c>
      <c r="L54" s="56">
        <v>3619</v>
      </c>
      <c r="M54" s="56">
        <v>3112</v>
      </c>
      <c r="N54" s="56">
        <v>85.99</v>
      </c>
      <c r="O54" s="47">
        <v>48</v>
      </c>
    </row>
    <row r="55" spans="1:15" ht="20.100000000000001" customHeight="1">
      <c r="A55" s="31">
        <v>49</v>
      </c>
      <c r="B55" s="49" t="s">
        <v>58</v>
      </c>
      <c r="C55" s="31" t="s">
        <v>59</v>
      </c>
      <c r="D55" s="49" t="s">
        <v>418</v>
      </c>
      <c r="E55" s="31" t="s">
        <v>419</v>
      </c>
      <c r="F55" s="56">
        <v>1013</v>
      </c>
      <c r="G55" s="56">
        <v>847</v>
      </c>
      <c r="H55" s="56">
        <v>83.61</v>
      </c>
      <c r="I55" s="56">
        <v>857</v>
      </c>
      <c r="J55" s="56">
        <v>747</v>
      </c>
      <c r="K55" s="56">
        <v>87.16</v>
      </c>
      <c r="L55" s="56">
        <v>1870</v>
      </c>
      <c r="M55" s="56">
        <v>1594</v>
      </c>
      <c r="N55" s="56">
        <v>85.24</v>
      </c>
      <c r="O55" s="47">
        <v>49</v>
      </c>
    </row>
    <row r="56" spans="1:15" ht="20.100000000000001" customHeight="1">
      <c r="A56" s="31">
        <v>50</v>
      </c>
      <c r="B56" s="49" t="s">
        <v>87</v>
      </c>
      <c r="C56" s="31" t="s">
        <v>88</v>
      </c>
      <c r="D56" s="49" t="s">
        <v>420</v>
      </c>
      <c r="E56" s="31" t="s">
        <v>421</v>
      </c>
      <c r="F56" s="56">
        <v>1936</v>
      </c>
      <c r="G56" s="56">
        <v>1618</v>
      </c>
      <c r="H56" s="56">
        <v>83.57</v>
      </c>
      <c r="I56" s="56">
        <v>1692</v>
      </c>
      <c r="J56" s="56">
        <v>1473</v>
      </c>
      <c r="K56" s="56">
        <v>87.06</v>
      </c>
      <c r="L56" s="56">
        <v>3628</v>
      </c>
      <c r="M56" s="56">
        <v>3091</v>
      </c>
      <c r="N56" s="56">
        <v>85.2</v>
      </c>
      <c r="O56" s="47">
        <v>50</v>
      </c>
    </row>
    <row r="57" spans="1:15" ht="20.100000000000001" customHeight="1">
      <c r="A57" s="31">
        <v>51</v>
      </c>
      <c r="B57" s="49" t="s">
        <v>50</v>
      </c>
      <c r="C57" s="31" t="s">
        <v>51</v>
      </c>
      <c r="D57" s="49" t="s">
        <v>422</v>
      </c>
      <c r="E57" s="31" t="s">
        <v>423</v>
      </c>
      <c r="F57" s="56">
        <v>1038</v>
      </c>
      <c r="G57" s="56">
        <v>836</v>
      </c>
      <c r="H57" s="56">
        <v>80.540000000000006</v>
      </c>
      <c r="I57" s="56">
        <v>981</v>
      </c>
      <c r="J57" s="56">
        <v>882</v>
      </c>
      <c r="K57" s="56">
        <v>89.91</v>
      </c>
      <c r="L57" s="56">
        <v>2019</v>
      </c>
      <c r="M57" s="56">
        <v>1718</v>
      </c>
      <c r="N57" s="56">
        <v>85.09</v>
      </c>
      <c r="O57" s="47">
        <v>51</v>
      </c>
    </row>
    <row r="58" spans="1:15" ht="20.100000000000001" customHeight="1">
      <c r="A58" s="31">
        <v>52</v>
      </c>
      <c r="B58" s="49" t="s">
        <v>74</v>
      </c>
      <c r="C58" s="31" t="s">
        <v>75</v>
      </c>
      <c r="D58" s="49" t="s">
        <v>424</v>
      </c>
      <c r="E58" s="31" t="s">
        <v>425</v>
      </c>
      <c r="F58" s="56">
        <v>1845</v>
      </c>
      <c r="G58" s="56">
        <v>1509</v>
      </c>
      <c r="H58" s="56">
        <v>81.790000000000006</v>
      </c>
      <c r="I58" s="56">
        <v>1673</v>
      </c>
      <c r="J58" s="56">
        <v>1481</v>
      </c>
      <c r="K58" s="56">
        <v>88.52</v>
      </c>
      <c r="L58" s="56">
        <v>3518</v>
      </c>
      <c r="M58" s="56">
        <v>2990</v>
      </c>
      <c r="N58" s="56">
        <v>84.99</v>
      </c>
      <c r="O58" s="47">
        <v>52</v>
      </c>
    </row>
    <row r="59" spans="1:15" ht="20.100000000000001" customHeight="1">
      <c r="A59" s="31">
        <v>53</v>
      </c>
      <c r="B59" s="49" t="s">
        <v>93</v>
      </c>
      <c r="C59" s="31" t="s">
        <v>94</v>
      </c>
      <c r="D59" s="49" t="s">
        <v>426</v>
      </c>
      <c r="E59" s="31" t="s">
        <v>427</v>
      </c>
      <c r="F59" s="56">
        <v>1316</v>
      </c>
      <c r="G59" s="56">
        <v>1081</v>
      </c>
      <c r="H59" s="56">
        <v>82.14</v>
      </c>
      <c r="I59" s="56">
        <v>1241</v>
      </c>
      <c r="J59" s="56">
        <v>1092</v>
      </c>
      <c r="K59" s="56">
        <v>87.99</v>
      </c>
      <c r="L59" s="56">
        <v>2557</v>
      </c>
      <c r="M59" s="56">
        <v>2173</v>
      </c>
      <c r="N59" s="56">
        <v>84.98</v>
      </c>
      <c r="O59" s="47">
        <v>53</v>
      </c>
    </row>
    <row r="60" spans="1:15" ht="20.100000000000001" customHeight="1">
      <c r="A60" s="31">
        <v>54</v>
      </c>
      <c r="B60" s="49" t="s">
        <v>54</v>
      </c>
      <c r="C60" s="31" t="s">
        <v>55</v>
      </c>
      <c r="D60" s="49" t="s">
        <v>428</v>
      </c>
      <c r="E60" s="31" t="s">
        <v>429</v>
      </c>
      <c r="F60" s="56">
        <v>984</v>
      </c>
      <c r="G60" s="56">
        <v>810</v>
      </c>
      <c r="H60" s="56">
        <v>82.32</v>
      </c>
      <c r="I60" s="56">
        <v>1011</v>
      </c>
      <c r="J60" s="56">
        <v>885</v>
      </c>
      <c r="K60" s="56">
        <v>87.54</v>
      </c>
      <c r="L60" s="56">
        <v>1995</v>
      </c>
      <c r="M60" s="56">
        <v>1695</v>
      </c>
      <c r="N60" s="56">
        <v>84.96</v>
      </c>
      <c r="O60" s="47">
        <v>54</v>
      </c>
    </row>
    <row r="61" spans="1:15" ht="20.100000000000001" customHeight="1">
      <c r="A61" s="31">
        <v>55</v>
      </c>
      <c r="B61" s="49" t="s">
        <v>40</v>
      </c>
      <c r="C61" s="31" t="s">
        <v>41</v>
      </c>
      <c r="D61" s="49" t="s">
        <v>430</v>
      </c>
      <c r="E61" s="31" t="s">
        <v>431</v>
      </c>
      <c r="F61" s="56">
        <v>1830</v>
      </c>
      <c r="G61" s="56">
        <v>1522</v>
      </c>
      <c r="H61" s="56">
        <v>83.17</v>
      </c>
      <c r="I61" s="56">
        <v>1728</v>
      </c>
      <c r="J61" s="56">
        <v>1500</v>
      </c>
      <c r="K61" s="56">
        <v>86.81</v>
      </c>
      <c r="L61" s="56">
        <v>3558</v>
      </c>
      <c r="M61" s="56">
        <v>3022</v>
      </c>
      <c r="N61" s="56">
        <v>84.94</v>
      </c>
      <c r="O61" s="47">
        <v>55</v>
      </c>
    </row>
    <row r="62" spans="1:15" ht="20.100000000000001" customHeight="1">
      <c r="A62" s="31">
        <v>56</v>
      </c>
      <c r="B62" s="49" t="s">
        <v>93</v>
      </c>
      <c r="C62" s="31" t="s">
        <v>94</v>
      </c>
      <c r="D62" s="49" t="s">
        <v>432</v>
      </c>
      <c r="E62" s="31" t="s">
        <v>433</v>
      </c>
      <c r="F62" s="56">
        <v>2772</v>
      </c>
      <c r="G62" s="56">
        <v>2220</v>
      </c>
      <c r="H62" s="56">
        <v>80.09</v>
      </c>
      <c r="I62" s="56">
        <v>2761</v>
      </c>
      <c r="J62" s="56">
        <v>2475</v>
      </c>
      <c r="K62" s="56">
        <v>89.64</v>
      </c>
      <c r="L62" s="56">
        <v>5533</v>
      </c>
      <c r="M62" s="56">
        <v>4695</v>
      </c>
      <c r="N62" s="56">
        <v>84.85</v>
      </c>
      <c r="O62" s="47">
        <v>56</v>
      </c>
    </row>
    <row r="63" spans="1:15" ht="20.100000000000001" customHeight="1">
      <c r="A63" s="31">
        <v>57</v>
      </c>
      <c r="B63" s="49" t="s">
        <v>82</v>
      </c>
      <c r="C63" s="31" t="s">
        <v>219</v>
      </c>
      <c r="D63" s="49" t="s">
        <v>434</v>
      </c>
      <c r="E63" s="31" t="s">
        <v>435</v>
      </c>
      <c r="F63" s="56">
        <v>601</v>
      </c>
      <c r="G63" s="56">
        <v>484</v>
      </c>
      <c r="H63" s="56">
        <v>80.53</v>
      </c>
      <c r="I63" s="56">
        <v>616</v>
      </c>
      <c r="J63" s="56">
        <v>548</v>
      </c>
      <c r="K63" s="56">
        <v>88.96</v>
      </c>
      <c r="L63" s="56">
        <v>1217</v>
      </c>
      <c r="M63" s="56">
        <v>1032</v>
      </c>
      <c r="N63" s="56">
        <v>84.8</v>
      </c>
      <c r="O63" s="47">
        <v>57</v>
      </c>
    </row>
    <row r="64" spans="1:15" ht="20.100000000000001" customHeight="1">
      <c r="A64" s="31">
        <v>58</v>
      </c>
      <c r="B64" s="49" t="s">
        <v>42</v>
      </c>
      <c r="C64" s="31" t="s">
        <v>43</v>
      </c>
      <c r="D64" s="49" t="s">
        <v>436</v>
      </c>
      <c r="E64" s="31" t="s">
        <v>43</v>
      </c>
      <c r="F64" s="56">
        <v>4679</v>
      </c>
      <c r="G64" s="56">
        <v>3854</v>
      </c>
      <c r="H64" s="56">
        <v>82.37</v>
      </c>
      <c r="I64" s="56">
        <v>3657</v>
      </c>
      <c r="J64" s="56">
        <v>3203</v>
      </c>
      <c r="K64" s="56">
        <v>87.59</v>
      </c>
      <c r="L64" s="56">
        <v>8336</v>
      </c>
      <c r="M64" s="56">
        <v>7057</v>
      </c>
      <c r="N64" s="56">
        <v>84.66</v>
      </c>
      <c r="O64" s="47">
        <v>58</v>
      </c>
    </row>
    <row r="65" spans="1:15" ht="20.100000000000001" customHeight="1">
      <c r="A65" s="31">
        <v>59</v>
      </c>
      <c r="B65" s="49" t="s">
        <v>64</v>
      </c>
      <c r="C65" s="31" t="s">
        <v>65</v>
      </c>
      <c r="D65" s="49" t="s">
        <v>437</v>
      </c>
      <c r="E65" s="31" t="s">
        <v>438</v>
      </c>
      <c r="F65" s="56">
        <v>1011</v>
      </c>
      <c r="G65" s="56">
        <v>842</v>
      </c>
      <c r="H65" s="56">
        <v>83.28</v>
      </c>
      <c r="I65" s="56">
        <v>1089</v>
      </c>
      <c r="J65" s="56">
        <v>935</v>
      </c>
      <c r="K65" s="56">
        <v>85.86</v>
      </c>
      <c r="L65" s="56">
        <v>2100</v>
      </c>
      <c r="M65" s="56">
        <v>1777</v>
      </c>
      <c r="N65" s="56">
        <v>84.62</v>
      </c>
      <c r="O65" s="47">
        <v>59</v>
      </c>
    </row>
    <row r="66" spans="1:15" ht="20.100000000000001" customHeight="1">
      <c r="A66" s="31">
        <v>60</v>
      </c>
      <c r="B66" s="49" t="s">
        <v>52</v>
      </c>
      <c r="C66" s="31" t="s">
        <v>53</v>
      </c>
      <c r="D66" s="49" t="s">
        <v>439</v>
      </c>
      <c r="E66" s="31" t="s">
        <v>440</v>
      </c>
      <c r="F66" s="56">
        <v>875</v>
      </c>
      <c r="G66" s="56">
        <v>704</v>
      </c>
      <c r="H66" s="56">
        <v>80.459999999999994</v>
      </c>
      <c r="I66" s="56">
        <v>959</v>
      </c>
      <c r="J66" s="56">
        <v>846</v>
      </c>
      <c r="K66" s="56">
        <v>88.22</v>
      </c>
      <c r="L66" s="56">
        <v>1834</v>
      </c>
      <c r="M66" s="56">
        <v>1550</v>
      </c>
      <c r="N66" s="56">
        <v>84.51</v>
      </c>
      <c r="O66" s="47">
        <v>60</v>
      </c>
    </row>
    <row r="67" spans="1:15" ht="20.100000000000001" customHeight="1">
      <c r="A67" s="31">
        <v>61</v>
      </c>
      <c r="B67" s="49" t="s">
        <v>52</v>
      </c>
      <c r="C67" s="31" t="s">
        <v>53</v>
      </c>
      <c r="D67" s="49" t="s">
        <v>441</v>
      </c>
      <c r="E67" s="31" t="s">
        <v>442</v>
      </c>
      <c r="F67" s="56">
        <v>2480</v>
      </c>
      <c r="G67" s="56">
        <v>1942</v>
      </c>
      <c r="H67" s="56">
        <v>78.31</v>
      </c>
      <c r="I67" s="56">
        <v>2971</v>
      </c>
      <c r="J67" s="56">
        <v>2656</v>
      </c>
      <c r="K67" s="56">
        <v>89.4</v>
      </c>
      <c r="L67" s="56">
        <v>5451</v>
      </c>
      <c r="M67" s="56">
        <v>4598</v>
      </c>
      <c r="N67" s="56">
        <v>84.35</v>
      </c>
      <c r="O67" s="47">
        <v>61</v>
      </c>
    </row>
    <row r="68" spans="1:15" ht="20.100000000000001" customHeight="1">
      <c r="A68" s="31">
        <v>62</v>
      </c>
      <c r="B68" s="49" t="s">
        <v>46</v>
      </c>
      <c r="C68" s="31" t="s">
        <v>47</v>
      </c>
      <c r="D68" s="49" t="s">
        <v>443</v>
      </c>
      <c r="E68" s="31" t="s">
        <v>444</v>
      </c>
      <c r="F68" s="56">
        <v>2081</v>
      </c>
      <c r="G68" s="56">
        <v>1721</v>
      </c>
      <c r="H68" s="56">
        <v>82.7</v>
      </c>
      <c r="I68" s="56">
        <v>1951</v>
      </c>
      <c r="J68" s="56">
        <v>1674</v>
      </c>
      <c r="K68" s="56">
        <v>85.8</v>
      </c>
      <c r="L68" s="56">
        <v>4032</v>
      </c>
      <c r="M68" s="56">
        <v>3395</v>
      </c>
      <c r="N68" s="56">
        <v>84.2</v>
      </c>
      <c r="O68" s="47">
        <v>62</v>
      </c>
    </row>
    <row r="69" spans="1:15" ht="20.100000000000001" customHeight="1">
      <c r="A69" s="31">
        <v>63</v>
      </c>
      <c r="B69" s="49" t="s">
        <v>64</v>
      </c>
      <c r="C69" s="31" t="s">
        <v>65</v>
      </c>
      <c r="D69" s="49" t="s">
        <v>445</v>
      </c>
      <c r="E69" s="31" t="s">
        <v>65</v>
      </c>
      <c r="F69" s="56">
        <v>2268</v>
      </c>
      <c r="G69" s="56">
        <v>1834</v>
      </c>
      <c r="H69" s="56">
        <v>80.86</v>
      </c>
      <c r="I69" s="56">
        <v>2354</v>
      </c>
      <c r="J69" s="56">
        <v>2054</v>
      </c>
      <c r="K69" s="56">
        <v>87.26</v>
      </c>
      <c r="L69" s="56">
        <v>4622</v>
      </c>
      <c r="M69" s="56">
        <v>3888</v>
      </c>
      <c r="N69" s="56">
        <v>84.12</v>
      </c>
      <c r="O69" s="47">
        <v>63</v>
      </c>
    </row>
    <row r="70" spans="1:15" ht="20.100000000000001" customHeight="1">
      <c r="A70" s="31">
        <v>64</v>
      </c>
      <c r="B70" s="49" t="s">
        <v>58</v>
      </c>
      <c r="C70" s="31" t="s">
        <v>59</v>
      </c>
      <c r="D70" s="49" t="s">
        <v>446</v>
      </c>
      <c r="E70" s="31" t="s">
        <v>447</v>
      </c>
      <c r="F70" s="56">
        <v>993</v>
      </c>
      <c r="G70" s="56">
        <v>797</v>
      </c>
      <c r="H70" s="56">
        <v>80.260000000000005</v>
      </c>
      <c r="I70" s="56">
        <v>1035</v>
      </c>
      <c r="J70" s="56">
        <v>908</v>
      </c>
      <c r="K70" s="56">
        <v>87.73</v>
      </c>
      <c r="L70" s="56">
        <v>2028</v>
      </c>
      <c r="M70" s="56">
        <v>1705</v>
      </c>
      <c r="N70" s="56">
        <v>84.07</v>
      </c>
      <c r="O70" s="47">
        <v>64</v>
      </c>
    </row>
    <row r="71" spans="1:15" ht="20.100000000000001" customHeight="1">
      <c r="A71" s="31">
        <v>65</v>
      </c>
      <c r="B71" s="49" t="s">
        <v>56</v>
      </c>
      <c r="C71" s="31" t="s">
        <v>57</v>
      </c>
      <c r="D71" s="49" t="s">
        <v>448</v>
      </c>
      <c r="E71" s="31" t="s">
        <v>449</v>
      </c>
      <c r="F71" s="56">
        <v>1374</v>
      </c>
      <c r="G71" s="56">
        <v>1080</v>
      </c>
      <c r="H71" s="56">
        <v>78.599999999999994</v>
      </c>
      <c r="I71" s="56">
        <v>1537</v>
      </c>
      <c r="J71" s="56">
        <v>1367</v>
      </c>
      <c r="K71" s="56">
        <v>88.94</v>
      </c>
      <c r="L71" s="56">
        <v>2911</v>
      </c>
      <c r="M71" s="56">
        <v>2447</v>
      </c>
      <c r="N71" s="56">
        <v>84.06</v>
      </c>
      <c r="O71" s="47">
        <v>65</v>
      </c>
    </row>
    <row r="72" spans="1:15" ht="20.100000000000001" customHeight="1">
      <c r="A72" s="31">
        <v>66</v>
      </c>
      <c r="B72" s="49" t="s">
        <v>31</v>
      </c>
      <c r="C72" s="31" t="s">
        <v>220</v>
      </c>
      <c r="D72" s="49" t="s">
        <v>450</v>
      </c>
      <c r="E72" s="31" t="s">
        <v>451</v>
      </c>
      <c r="F72" s="56">
        <v>6882</v>
      </c>
      <c r="G72" s="56">
        <v>5554</v>
      </c>
      <c r="H72" s="56">
        <v>80.7</v>
      </c>
      <c r="I72" s="56">
        <v>6681</v>
      </c>
      <c r="J72" s="56">
        <v>5831</v>
      </c>
      <c r="K72" s="56">
        <v>87.28</v>
      </c>
      <c r="L72" s="56">
        <v>13563</v>
      </c>
      <c r="M72" s="56">
        <v>11385</v>
      </c>
      <c r="N72" s="56">
        <v>83.94</v>
      </c>
      <c r="O72" s="47">
        <v>66</v>
      </c>
    </row>
    <row r="73" spans="1:15" ht="20.100000000000001" customHeight="1">
      <c r="A73" s="31">
        <v>67</v>
      </c>
      <c r="B73" s="49" t="s">
        <v>60</v>
      </c>
      <c r="C73" s="31" t="s">
        <v>61</v>
      </c>
      <c r="D73" s="49" t="s">
        <v>452</v>
      </c>
      <c r="E73" s="31" t="s">
        <v>453</v>
      </c>
      <c r="F73" s="56">
        <v>500</v>
      </c>
      <c r="G73" s="56">
        <v>408</v>
      </c>
      <c r="H73" s="56">
        <v>81.599999999999994</v>
      </c>
      <c r="I73" s="56">
        <v>488</v>
      </c>
      <c r="J73" s="56">
        <v>421</v>
      </c>
      <c r="K73" s="56">
        <v>86.27</v>
      </c>
      <c r="L73" s="56">
        <v>988</v>
      </c>
      <c r="M73" s="56">
        <v>829</v>
      </c>
      <c r="N73" s="56">
        <v>83.91</v>
      </c>
      <c r="O73" s="47">
        <v>67</v>
      </c>
    </row>
    <row r="74" spans="1:15" ht="20.100000000000001" customHeight="1">
      <c r="A74" s="31">
        <v>68</v>
      </c>
      <c r="B74" s="49" t="s">
        <v>74</v>
      </c>
      <c r="C74" s="31" t="s">
        <v>75</v>
      </c>
      <c r="D74" s="49" t="s">
        <v>454</v>
      </c>
      <c r="E74" s="31" t="s">
        <v>455</v>
      </c>
      <c r="F74" s="56">
        <v>2172</v>
      </c>
      <c r="G74" s="56">
        <v>1743</v>
      </c>
      <c r="H74" s="56">
        <v>80.25</v>
      </c>
      <c r="I74" s="56">
        <v>1870</v>
      </c>
      <c r="J74" s="56">
        <v>1647</v>
      </c>
      <c r="K74" s="56">
        <v>88.07</v>
      </c>
      <c r="L74" s="56">
        <v>4042</v>
      </c>
      <c r="M74" s="56">
        <v>3390</v>
      </c>
      <c r="N74" s="56">
        <v>83.87</v>
      </c>
      <c r="O74" s="47">
        <v>68</v>
      </c>
    </row>
    <row r="75" spans="1:15" ht="20.100000000000001" customHeight="1">
      <c r="A75" s="31">
        <v>69</v>
      </c>
      <c r="B75" s="49" t="s">
        <v>38</v>
      </c>
      <c r="C75" s="31" t="s">
        <v>39</v>
      </c>
      <c r="D75" s="49" t="s">
        <v>456</v>
      </c>
      <c r="E75" s="31" t="s">
        <v>39</v>
      </c>
      <c r="F75" s="56">
        <v>2221</v>
      </c>
      <c r="G75" s="56">
        <v>1818</v>
      </c>
      <c r="H75" s="56">
        <v>81.86</v>
      </c>
      <c r="I75" s="56">
        <v>2331</v>
      </c>
      <c r="J75" s="56">
        <v>1998</v>
      </c>
      <c r="K75" s="56">
        <v>85.71</v>
      </c>
      <c r="L75" s="56">
        <v>4552</v>
      </c>
      <c r="M75" s="56">
        <v>3816</v>
      </c>
      <c r="N75" s="56">
        <v>83.83</v>
      </c>
      <c r="O75" s="47">
        <v>69</v>
      </c>
    </row>
    <row r="76" spans="1:15" ht="20.100000000000001" customHeight="1">
      <c r="A76" s="31">
        <v>70</v>
      </c>
      <c r="B76" s="49" t="s">
        <v>64</v>
      </c>
      <c r="C76" s="31" t="s">
        <v>65</v>
      </c>
      <c r="D76" s="49" t="s">
        <v>457</v>
      </c>
      <c r="E76" s="31" t="s">
        <v>458</v>
      </c>
      <c r="F76" s="56">
        <v>1434</v>
      </c>
      <c r="G76" s="56">
        <v>1148</v>
      </c>
      <c r="H76" s="56">
        <v>80.06</v>
      </c>
      <c r="I76" s="56">
        <v>1573</v>
      </c>
      <c r="J76" s="56">
        <v>1372</v>
      </c>
      <c r="K76" s="56">
        <v>87.22</v>
      </c>
      <c r="L76" s="56">
        <v>3007</v>
      </c>
      <c r="M76" s="56">
        <v>2520</v>
      </c>
      <c r="N76" s="56">
        <v>83.8</v>
      </c>
      <c r="O76" s="47">
        <v>70</v>
      </c>
    </row>
    <row r="77" spans="1:15" ht="20.100000000000001" customHeight="1">
      <c r="A77" s="31">
        <v>71</v>
      </c>
      <c r="B77" s="49" t="s">
        <v>64</v>
      </c>
      <c r="C77" s="31" t="s">
        <v>65</v>
      </c>
      <c r="D77" s="49" t="s">
        <v>459</v>
      </c>
      <c r="E77" s="31" t="s">
        <v>460</v>
      </c>
      <c r="F77" s="56">
        <v>533</v>
      </c>
      <c r="G77" s="56">
        <v>432</v>
      </c>
      <c r="H77" s="56">
        <v>81.05</v>
      </c>
      <c r="I77" s="56">
        <v>571</v>
      </c>
      <c r="J77" s="56">
        <v>491</v>
      </c>
      <c r="K77" s="56">
        <v>85.99</v>
      </c>
      <c r="L77" s="56">
        <v>1104</v>
      </c>
      <c r="M77" s="56">
        <v>923</v>
      </c>
      <c r="N77" s="56">
        <v>83.61</v>
      </c>
      <c r="O77" s="47">
        <v>71</v>
      </c>
    </row>
    <row r="78" spans="1:15" ht="20.100000000000001" customHeight="1">
      <c r="A78" s="31">
        <v>72</v>
      </c>
      <c r="B78" s="49" t="s">
        <v>93</v>
      </c>
      <c r="C78" s="31" t="s">
        <v>94</v>
      </c>
      <c r="D78" s="49" t="s">
        <v>461</v>
      </c>
      <c r="E78" s="31" t="s">
        <v>462</v>
      </c>
      <c r="F78" s="56">
        <v>2843</v>
      </c>
      <c r="G78" s="56">
        <v>2301</v>
      </c>
      <c r="H78" s="56">
        <v>80.94</v>
      </c>
      <c r="I78" s="56">
        <v>2580</v>
      </c>
      <c r="J78" s="56">
        <v>2230</v>
      </c>
      <c r="K78" s="56">
        <v>86.43</v>
      </c>
      <c r="L78" s="56">
        <v>5423</v>
      </c>
      <c r="M78" s="56">
        <v>4531</v>
      </c>
      <c r="N78" s="56">
        <v>83.55</v>
      </c>
      <c r="O78" s="47">
        <v>72</v>
      </c>
    </row>
    <row r="79" spans="1:15" ht="20.100000000000001" customHeight="1">
      <c r="A79" s="31">
        <v>73</v>
      </c>
      <c r="B79" s="49" t="s">
        <v>93</v>
      </c>
      <c r="C79" s="31" t="s">
        <v>94</v>
      </c>
      <c r="D79" s="49" t="s">
        <v>463</v>
      </c>
      <c r="E79" s="31" t="s">
        <v>464</v>
      </c>
      <c r="F79" s="56">
        <v>1846</v>
      </c>
      <c r="G79" s="56">
        <v>1501</v>
      </c>
      <c r="H79" s="56">
        <v>81.31</v>
      </c>
      <c r="I79" s="56">
        <v>1626</v>
      </c>
      <c r="J79" s="56">
        <v>1397</v>
      </c>
      <c r="K79" s="56">
        <v>85.92</v>
      </c>
      <c r="L79" s="56">
        <v>3472</v>
      </c>
      <c r="M79" s="56">
        <v>2898</v>
      </c>
      <c r="N79" s="56">
        <v>83.47</v>
      </c>
      <c r="O79" s="47">
        <v>73</v>
      </c>
    </row>
    <row r="80" spans="1:15" ht="20.100000000000001" customHeight="1">
      <c r="A80" s="31">
        <v>74</v>
      </c>
      <c r="B80" s="49" t="s">
        <v>72</v>
      </c>
      <c r="C80" s="31" t="s">
        <v>73</v>
      </c>
      <c r="D80" s="49" t="s">
        <v>465</v>
      </c>
      <c r="E80" s="31" t="s">
        <v>466</v>
      </c>
      <c r="F80" s="56">
        <v>2197</v>
      </c>
      <c r="G80" s="56">
        <v>1758</v>
      </c>
      <c r="H80" s="56">
        <v>80.02</v>
      </c>
      <c r="I80" s="56">
        <v>1930</v>
      </c>
      <c r="J80" s="56">
        <v>1684</v>
      </c>
      <c r="K80" s="56">
        <v>87.25</v>
      </c>
      <c r="L80" s="56">
        <v>4127</v>
      </c>
      <c r="M80" s="56">
        <v>3442</v>
      </c>
      <c r="N80" s="56">
        <v>83.4</v>
      </c>
      <c r="O80" s="47">
        <v>74</v>
      </c>
    </row>
    <row r="81" spans="1:15" ht="20.100000000000001" customHeight="1">
      <c r="A81" s="31">
        <v>75</v>
      </c>
      <c r="B81" s="49" t="s">
        <v>62</v>
      </c>
      <c r="C81" s="31" t="s">
        <v>63</v>
      </c>
      <c r="D81" s="49" t="s">
        <v>467</v>
      </c>
      <c r="E81" s="31" t="s">
        <v>468</v>
      </c>
      <c r="F81" s="56">
        <v>825</v>
      </c>
      <c r="G81" s="56">
        <v>665</v>
      </c>
      <c r="H81" s="56">
        <v>80.61</v>
      </c>
      <c r="I81" s="56">
        <v>774</v>
      </c>
      <c r="J81" s="56">
        <v>667</v>
      </c>
      <c r="K81" s="56">
        <v>86.18</v>
      </c>
      <c r="L81" s="56">
        <v>1599</v>
      </c>
      <c r="M81" s="56">
        <v>1332</v>
      </c>
      <c r="N81" s="56">
        <v>83.3</v>
      </c>
      <c r="O81" s="47">
        <v>75</v>
      </c>
    </row>
    <row r="82" spans="1:15" ht="20.100000000000001" customHeight="1">
      <c r="A82" s="31">
        <v>76</v>
      </c>
      <c r="B82" s="49" t="s">
        <v>40</v>
      </c>
      <c r="C82" s="31" t="s">
        <v>41</v>
      </c>
      <c r="D82" s="49" t="s">
        <v>469</v>
      </c>
      <c r="E82" s="31" t="s">
        <v>41</v>
      </c>
      <c r="F82" s="56">
        <v>1594</v>
      </c>
      <c r="G82" s="56">
        <v>1280</v>
      </c>
      <c r="H82" s="56">
        <v>80.3</v>
      </c>
      <c r="I82" s="56">
        <v>1398</v>
      </c>
      <c r="J82" s="56">
        <v>1204</v>
      </c>
      <c r="K82" s="56">
        <v>86.12</v>
      </c>
      <c r="L82" s="56">
        <v>2992</v>
      </c>
      <c r="M82" s="56">
        <v>2484</v>
      </c>
      <c r="N82" s="56">
        <v>83.02</v>
      </c>
      <c r="O82" s="47">
        <v>76</v>
      </c>
    </row>
    <row r="83" spans="1:15" ht="20.100000000000001" customHeight="1">
      <c r="A83" s="31">
        <v>77</v>
      </c>
      <c r="B83" s="49" t="s">
        <v>66</v>
      </c>
      <c r="C83" s="31" t="s">
        <v>67</v>
      </c>
      <c r="D83" s="49" t="s">
        <v>470</v>
      </c>
      <c r="E83" s="31" t="s">
        <v>67</v>
      </c>
      <c r="F83" s="56">
        <v>1548</v>
      </c>
      <c r="G83" s="56">
        <v>1240</v>
      </c>
      <c r="H83" s="56">
        <v>80.099999999999994</v>
      </c>
      <c r="I83" s="56">
        <v>1635</v>
      </c>
      <c r="J83" s="56">
        <v>1400</v>
      </c>
      <c r="K83" s="56">
        <v>85.63</v>
      </c>
      <c r="L83" s="56">
        <v>3183</v>
      </c>
      <c r="M83" s="56">
        <v>2640</v>
      </c>
      <c r="N83" s="56">
        <v>82.94</v>
      </c>
      <c r="O83" s="47">
        <v>77</v>
      </c>
    </row>
    <row r="84" spans="1:15" ht="20.100000000000001" customHeight="1">
      <c r="A84" s="31">
        <v>78</v>
      </c>
      <c r="B84" s="49" t="s">
        <v>36</v>
      </c>
      <c r="C84" s="31" t="s">
        <v>37</v>
      </c>
      <c r="D84" s="49" t="s">
        <v>471</v>
      </c>
      <c r="E84" s="31" t="s">
        <v>472</v>
      </c>
      <c r="F84" s="56">
        <v>367</v>
      </c>
      <c r="G84" s="56">
        <v>296</v>
      </c>
      <c r="H84" s="56">
        <v>80.650000000000006</v>
      </c>
      <c r="I84" s="56">
        <v>330</v>
      </c>
      <c r="J84" s="56">
        <v>282</v>
      </c>
      <c r="K84" s="56">
        <v>85.45</v>
      </c>
      <c r="L84" s="56">
        <v>697</v>
      </c>
      <c r="M84" s="56">
        <v>578</v>
      </c>
      <c r="N84" s="56">
        <v>82.93</v>
      </c>
      <c r="O84" s="47">
        <v>78</v>
      </c>
    </row>
    <row r="85" spans="1:15" ht="20.100000000000001" customHeight="1">
      <c r="A85" s="31">
        <v>79</v>
      </c>
      <c r="B85" s="49" t="s">
        <v>76</v>
      </c>
      <c r="C85" s="31" t="s">
        <v>77</v>
      </c>
      <c r="D85" s="49" t="s">
        <v>473</v>
      </c>
      <c r="E85" s="31" t="s">
        <v>474</v>
      </c>
      <c r="F85" s="56">
        <v>2020</v>
      </c>
      <c r="G85" s="56">
        <v>1601</v>
      </c>
      <c r="H85" s="56">
        <v>79.260000000000005</v>
      </c>
      <c r="I85" s="56">
        <v>1938</v>
      </c>
      <c r="J85" s="56">
        <v>1681</v>
      </c>
      <c r="K85" s="56">
        <v>86.74</v>
      </c>
      <c r="L85" s="56">
        <v>3958</v>
      </c>
      <c r="M85" s="56">
        <v>3282</v>
      </c>
      <c r="N85" s="56">
        <v>82.92</v>
      </c>
      <c r="O85" s="47">
        <v>79</v>
      </c>
    </row>
    <row r="86" spans="1:15" ht="20.100000000000001" customHeight="1">
      <c r="A86" s="31">
        <v>80</v>
      </c>
      <c r="B86" s="49" t="s">
        <v>64</v>
      </c>
      <c r="C86" s="31" t="s">
        <v>65</v>
      </c>
      <c r="D86" s="49" t="s">
        <v>475</v>
      </c>
      <c r="E86" s="31" t="s">
        <v>476</v>
      </c>
      <c r="F86" s="56">
        <v>926</v>
      </c>
      <c r="G86" s="56">
        <v>757</v>
      </c>
      <c r="H86" s="56">
        <v>81.75</v>
      </c>
      <c r="I86" s="56">
        <v>981</v>
      </c>
      <c r="J86" s="56">
        <v>824</v>
      </c>
      <c r="K86" s="56">
        <v>84</v>
      </c>
      <c r="L86" s="56">
        <v>1907</v>
      </c>
      <c r="M86" s="56">
        <v>1581</v>
      </c>
      <c r="N86" s="56">
        <v>82.91</v>
      </c>
      <c r="O86" s="47">
        <v>80</v>
      </c>
    </row>
    <row r="87" spans="1:15" ht="20.100000000000001" customHeight="1">
      <c r="A87" s="31">
        <v>81</v>
      </c>
      <c r="B87" s="49" t="s">
        <v>78</v>
      </c>
      <c r="C87" s="31" t="s">
        <v>79</v>
      </c>
      <c r="D87" s="49" t="s">
        <v>477</v>
      </c>
      <c r="E87" s="31" t="s">
        <v>478</v>
      </c>
      <c r="F87" s="56">
        <v>2665</v>
      </c>
      <c r="G87" s="56">
        <v>2146</v>
      </c>
      <c r="H87" s="56">
        <v>80.53</v>
      </c>
      <c r="I87" s="56">
        <v>1949</v>
      </c>
      <c r="J87" s="56">
        <v>1678</v>
      </c>
      <c r="K87" s="56">
        <v>86.1</v>
      </c>
      <c r="L87" s="56">
        <v>4614</v>
      </c>
      <c r="M87" s="56">
        <v>3824</v>
      </c>
      <c r="N87" s="56">
        <v>82.88</v>
      </c>
      <c r="O87" s="47">
        <v>81</v>
      </c>
    </row>
    <row r="88" spans="1:15" ht="20.100000000000001" customHeight="1">
      <c r="A88" s="31">
        <v>82</v>
      </c>
      <c r="B88" s="49" t="s">
        <v>93</v>
      </c>
      <c r="C88" s="31" t="s">
        <v>94</v>
      </c>
      <c r="D88" s="49" t="s">
        <v>479</v>
      </c>
      <c r="E88" s="31" t="s">
        <v>480</v>
      </c>
      <c r="F88" s="56">
        <v>1308</v>
      </c>
      <c r="G88" s="56">
        <v>1062</v>
      </c>
      <c r="H88" s="56">
        <v>81.19</v>
      </c>
      <c r="I88" s="56">
        <v>1116</v>
      </c>
      <c r="J88" s="56">
        <v>946</v>
      </c>
      <c r="K88" s="56">
        <v>84.77</v>
      </c>
      <c r="L88" s="56">
        <v>2424</v>
      </c>
      <c r="M88" s="56">
        <v>2008</v>
      </c>
      <c r="N88" s="56">
        <v>82.84</v>
      </c>
      <c r="O88" s="47">
        <v>82</v>
      </c>
    </row>
    <row r="89" spans="1:15" ht="20.100000000000001" customHeight="1">
      <c r="A89" s="31">
        <v>83</v>
      </c>
      <c r="B89" s="49" t="s">
        <v>72</v>
      </c>
      <c r="C89" s="31" t="s">
        <v>73</v>
      </c>
      <c r="D89" s="49" t="s">
        <v>481</v>
      </c>
      <c r="E89" s="31" t="s">
        <v>482</v>
      </c>
      <c r="F89" s="56">
        <v>3088</v>
      </c>
      <c r="G89" s="56">
        <v>2417</v>
      </c>
      <c r="H89" s="56">
        <v>78.27</v>
      </c>
      <c r="I89" s="56">
        <v>2505</v>
      </c>
      <c r="J89" s="56">
        <v>2208</v>
      </c>
      <c r="K89" s="56">
        <v>88.14</v>
      </c>
      <c r="L89" s="56">
        <v>5593</v>
      </c>
      <c r="M89" s="56">
        <v>4625</v>
      </c>
      <c r="N89" s="56">
        <v>82.69</v>
      </c>
      <c r="O89" s="47">
        <v>83</v>
      </c>
    </row>
    <row r="90" spans="1:15" ht="20.100000000000001" customHeight="1">
      <c r="A90" s="31">
        <v>84</v>
      </c>
      <c r="B90" s="49" t="s">
        <v>48</v>
      </c>
      <c r="C90" s="31" t="s">
        <v>49</v>
      </c>
      <c r="D90" s="49" t="s">
        <v>483</v>
      </c>
      <c r="E90" s="31" t="s">
        <v>484</v>
      </c>
      <c r="F90" s="56">
        <v>1684</v>
      </c>
      <c r="G90" s="56">
        <v>1324</v>
      </c>
      <c r="H90" s="56">
        <v>78.62</v>
      </c>
      <c r="I90" s="56">
        <v>1544</v>
      </c>
      <c r="J90" s="56">
        <v>1337</v>
      </c>
      <c r="K90" s="56">
        <v>86.59</v>
      </c>
      <c r="L90" s="56">
        <v>3228</v>
      </c>
      <c r="M90" s="56">
        <v>2661</v>
      </c>
      <c r="N90" s="56">
        <v>82.43</v>
      </c>
      <c r="O90" s="47">
        <v>84</v>
      </c>
    </row>
    <row r="91" spans="1:15" ht="20.100000000000001" customHeight="1">
      <c r="A91" s="31">
        <v>85</v>
      </c>
      <c r="B91" s="49" t="s">
        <v>78</v>
      </c>
      <c r="C91" s="31" t="s">
        <v>79</v>
      </c>
      <c r="D91" s="49" t="s">
        <v>485</v>
      </c>
      <c r="E91" s="31" t="s">
        <v>486</v>
      </c>
      <c r="F91" s="56">
        <v>2214</v>
      </c>
      <c r="G91" s="56">
        <v>1743</v>
      </c>
      <c r="H91" s="56">
        <v>78.73</v>
      </c>
      <c r="I91" s="56">
        <v>2017</v>
      </c>
      <c r="J91" s="56">
        <v>1744</v>
      </c>
      <c r="K91" s="56">
        <v>86.47</v>
      </c>
      <c r="L91" s="56">
        <v>4231</v>
      </c>
      <c r="M91" s="56">
        <v>3487</v>
      </c>
      <c r="N91" s="56">
        <v>82.42</v>
      </c>
      <c r="O91" s="47">
        <v>85</v>
      </c>
    </row>
    <row r="92" spans="1:15" ht="20.100000000000001" customHeight="1">
      <c r="A92" s="31">
        <v>86</v>
      </c>
      <c r="B92" s="49" t="s">
        <v>62</v>
      </c>
      <c r="C92" s="31" t="s">
        <v>63</v>
      </c>
      <c r="D92" s="49" t="s">
        <v>487</v>
      </c>
      <c r="E92" s="31" t="s">
        <v>488</v>
      </c>
      <c r="F92" s="56">
        <v>1441</v>
      </c>
      <c r="G92" s="56">
        <v>1166</v>
      </c>
      <c r="H92" s="56">
        <v>80.92</v>
      </c>
      <c r="I92" s="56">
        <v>1316</v>
      </c>
      <c r="J92" s="56">
        <v>1106</v>
      </c>
      <c r="K92" s="56">
        <v>84.04</v>
      </c>
      <c r="L92" s="56">
        <v>2757</v>
      </c>
      <c r="M92" s="56">
        <v>2272</v>
      </c>
      <c r="N92" s="56">
        <v>82.41</v>
      </c>
      <c r="O92" s="47">
        <v>86</v>
      </c>
    </row>
    <row r="93" spans="1:15" ht="20.100000000000001" customHeight="1">
      <c r="A93" s="31">
        <v>87</v>
      </c>
      <c r="B93" s="49" t="s">
        <v>74</v>
      </c>
      <c r="C93" s="31" t="s">
        <v>75</v>
      </c>
      <c r="D93" s="49" t="s">
        <v>489</v>
      </c>
      <c r="E93" s="31" t="s">
        <v>490</v>
      </c>
      <c r="F93" s="56">
        <v>831</v>
      </c>
      <c r="G93" s="56">
        <v>641</v>
      </c>
      <c r="H93" s="56">
        <v>77.14</v>
      </c>
      <c r="I93" s="56">
        <v>826</v>
      </c>
      <c r="J93" s="56">
        <v>723</v>
      </c>
      <c r="K93" s="56">
        <v>87.53</v>
      </c>
      <c r="L93" s="56">
        <v>1657</v>
      </c>
      <c r="M93" s="56">
        <v>1364</v>
      </c>
      <c r="N93" s="56">
        <v>82.32</v>
      </c>
      <c r="O93" s="47">
        <v>87</v>
      </c>
    </row>
    <row r="94" spans="1:15" ht="20.100000000000001" customHeight="1">
      <c r="A94" s="31">
        <v>88</v>
      </c>
      <c r="B94" s="49" t="s">
        <v>56</v>
      </c>
      <c r="C94" s="31" t="s">
        <v>57</v>
      </c>
      <c r="D94" s="49" t="s">
        <v>491</v>
      </c>
      <c r="E94" s="31" t="s">
        <v>492</v>
      </c>
      <c r="F94" s="56">
        <v>1635</v>
      </c>
      <c r="G94" s="56">
        <v>1290</v>
      </c>
      <c r="H94" s="56">
        <v>78.900000000000006</v>
      </c>
      <c r="I94" s="56">
        <v>1634</v>
      </c>
      <c r="J94" s="56">
        <v>1397</v>
      </c>
      <c r="K94" s="56">
        <v>85.5</v>
      </c>
      <c r="L94" s="56">
        <v>3269</v>
      </c>
      <c r="M94" s="56">
        <v>2687</v>
      </c>
      <c r="N94" s="56">
        <v>82.2</v>
      </c>
      <c r="O94" s="47">
        <v>88</v>
      </c>
    </row>
    <row r="95" spans="1:15" ht="20.100000000000001" customHeight="1">
      <c r="A95" s="31">
        <v>89</v>
      </c>
      <c r="B95" s="49" t="s">
        <v>33</v>
      </c>
      <c r="C95" s="31" t="s">
        <v>34</v>
      </c>
      <c r="D95" s="49" t="s">
        <v>493</v>
      </c>
      <c r="E95" s="31" t="s">
        <v>494</v>
      </c>
      <c r="F95" s="56">
        <v>1147</v>
      </c>
      <c r="G95" s="56">
        <v>887</v>
      </c>
      <c r="H95" s="56">
        <v>77.33</v>
      </c>
      <c r="I95" s="56">
        <v>1232</v>
      </c>
      <c r="J95" s="56">
        <v>1068</v>
      </c>
      <c r="K95" s="56">
        <v>86.69</v>
      </c>
      <c r="L95" s="56">
        <v>2379</v>
      </c>
      <c r="M95" s="56">
        <v>1955</v>
      </c>
      <c r="N95" s="56">
        <v>82.18</v>
      </c>
      <c r="O95" s="47">
        <v>89</v>
      </c>
    </row>
    <row r="96" spans="1:15" ht="20.100000000000001" customHeight="1">
      <c r="A96" s="31">
        <v>90</v>
      </c>
      <c r="B96" s="49" t="s">
        <v>48</v>
      </c>
      <c r="C96" s="31" t="s">
        <v>49</v>
      </c>
      <c r="D96" s="49" t="s">
        <v>495</v>
      </c>
      <c r="E96" s="31" t="s">
        <v>496</v>
      </c>
      <c r="F96" s="56">
        <v>992</v>
      </c>
      <c r="G96" s="56">
        <v>768</v>
      </c>
      <c r="H96" s="56">
        <v>77.42</v>
      </c>
      <c r="I96" s="56">
        <v>942</v>
      </c>
      <c r="J96" s="56">
        <v>818</v>
      </c>
      <c r="K96" s="56">
        <v>86.84</v>
      </c>
      <c r="L96" s="56">
        <v>1934</v>
      </c>
      <c r="M96" s="56">
        <v>1586</v>
      </c>
      <c r="N96" s="56">
        <v>82.01</v>
      </c>
      <c r="O96" s="47">
        <v>90</v>
      </c>
    </row>
    <row r="97" spans="1:15" ht="20.100000000000001" customHeight="1">
      <c r="A97" s="31">
        <v>91</v>
      </c>
      <c r="B97" s="49" t="s">
        <v>44</v>
      </c>
      <c r="C97" s="31" t="s">
        <v>45</v>
      </c>
      <c r="D97" s="49" t="s">
        <v>497</v>
      </c>
      <c r="E97" s="31" t="s">
        <v>498</v>
      </c>
      <c r="F97" s="56">
        <v>951</v>
      </c>
      <c r="G97" s="56">
        <v>751</v>
      </c>
      <c r="H97" s="56">
        <v>78.97</v>
      </c>
      <c r="I97" s="56">
        <v>910</v>
      </c>
      <c r="J97" s="56">
        <v>771</v>
      </c>
      <c r="K97" s="56">
        <v>84.73</v>
      </c>
      <c r="L97" s="56">
        <v>1861</v>
      </c>
      <c r="M97" s="56">
        <v>1522</v>
      </c>
      <c r="N97" s="56">
        <v>81.78</v>
      </c>
      <c r="O97" s="47">
        <v>91</v>
      </c>
    </row>
    <row r="98" spans="1:15" ht="20.100000000000001" customHeight="1">
      <c r="A98" s="31">
        <v>92</v>
      </c>
      <c r="B98" s="49" t="s">
        <v>80</v>
      </c>
      <c r="C98" s="31" t="s">
        <v>81</v>
      </c>
      <c r="D98" s="49" t="s">
        <v>499</v>
      </c>
      <c r="E98" s="31" t="s">
        <v>500</v>
      </c>
      <c r="F98" s="56">
        <v>602</v>
      </c>
      <c r="G98" s="56">
        <v>483</v>
      </c>
      <c r="H98" s="56">
        <v>80.23</v>
      </c>
      <c r="I98" s="56">
        <v>487</v>
      </c>
      <c r="J98" s="56">
        <v>407</v>
      </c>
      <c r="K98" s="56">
        <v>83.57</v>
      </c>
      <c r="L98" s="56">
        <v>1089</v>
      </c>
      <c r="M98" s="56">
        <v>890</v>
      </c>
      <c r="N98" s="56">
        <v>81.73</v>
      </c>
      <c r="O98" s="47">
        <v>92</v>
      </c>
    </row>
    <row r="99" spans="1:15" ht="20.100000000000001" customHeight="1">
      <c r="A99" s="31">
        <v>93</v>
      </c>
      <c r="B99" s="49" t="s">
        <v>80</v>
      </c>
      <c r="C99" s="31" t="s">
        <v>81</v>
      </c>
      <c r="D99" s="49" t="s">
        <v>501</v>
      </c>
      <c r="E99" s="31" t="s">
        <v>81</v>
      </c>
      <c r="F99" s="56">
        <v>1315</v>
      </c>
      <c r="G99" s="56">
        <v>1000</v>
      </c>
      <c r="H99" s="56">
        <v>76.05</v>
      </c>
      <c r="I99" s="56">
        <v>1332</v>
      </c>
      <c r="J99" s="56">
        <v>1162</v>
      </c>
      <c r="K99" s="56">
        <v>87.24</v>
      </c>
      <c r="L99" s="56">
        <v>2647</v>
      </c>
      <c r="M99" s="56">
        <v>2162</v>
      </c>
      <c r="N99" s="56">
        <v>81.680000000000007</v>
      </c>
      <c r="O99" s="47">
        <v>93</v>
      </c>
    </row>
    <row r="100" spans="1:15" ht="20.100000000000001" customHeight="1">
      <c r="A100" s="31">
        <v>94</v>
      </c>
      <c r="B100" s="49" t="s">
        <v>78</v>
      </c>
      <c r="C100" s="31" t="s">
        <v>79</v>
      </c>
      <c r="D100" s="49" t="s">
        <v>502</v>
      </c>
      <c r="E100" s="31" t="s">
        <v>503</v>
      </c>
      <c r="F100" s="56">
        <v>2572</v>
      </c>
      <c r="G100" s="56">
        <v>2041</v>
      </c>
      <c r="H100" s="56">
        <v>79.349999999999994</v>
      </c>
      <c r="I100" s="56">
        <v>2569</v>
      </c>
      <c r="J100" s="56">
        <v>2156</v>
      </c>
      <c r="K100" s="56">
        <v>83.92</v>
      </c>
      <c r="L100" s="56">
        <v>5141</v>
      </c>
      <c r="M100" s="56">
        <v>4197</v>
      </c>
      <c r="N100" s="56">
        <v>81.64</v>
      </c>
      <c r="O100" s="47">
        <v>94</v>
      </c>
    </row>
    <row r="101" spans="1:15" ht="20.100000000000001" customHeight="1">
      <c r="A101" s="31">
        <v>95</v>
      </c>
      <c r="B101" s="49" t="s">
        <v>56</v>
      </c>
      <c r="C101" s="31" t="s">
        <v>57</v>
      </c>
      <c r="D101" s="49" t="s">
        <v>504</v>
      </c>
      <c r="E101" s="31" t="s">
        <v>505</v>
      </c>
      <c r="F101" s="56">
        <v>1693</v>
      </c>
      <c r="G101" s="56">
        <v>1321</v>
      </c>
      <c r="H101" s="56">
        <v>78.03</v>
      </c>
      <c r="I101" s="56">
        <v>1777</v>
      </c>
      <c r="J101" s="56">
        <v>1512</v>
      </c>
      <c r="K101" s="56">
        <v>85.09</v>
      </c>
      <c r="L101" s="56">
        <v>3470</v>
      </c>
      <c r="M101" s="56">
        <v>2833</v>
      </c>
      <c r="N101" s="56">
        <v>81.64</v>
      </c>
      <c r="O101" s="47">
        <v>95</v>
      </c>
    </row>
    <row r="102" spans="1:15" ht="20.100000000000001" customHeight="1">
      <c r="A102" s="31">
        <v>96</v>
      </c>
      <c r="B102" s="49" t="s">
        <v>87</v>
      </c>
      <c r="C102" s="31" t="s">
        <v>88</v>
      </c>
      <c r="D102" s="49" t="s">
        <v>506</v>
      </c>
      <c r="E102" s="31" t="s">
        <v>507</v>
      </c>
      <c r="F102" s="56">
        <v>2799</v>
      </c>
      <c r="G102" s="56">
        <v>2225</v>
      </c>
      <c r="H102" s="56">
        <v>79.489999999999995</v>
      </c>
      <c r="I102" s="56">
        <v>2873</v>
      </c>
      <c r="J102" s="56">
        <v>2405</v>
      </c>
      <c r="K102" s="56">
        <v>83.71</v>
      </c>
      <c r="L102" s="56">
        <v>5672</v>
      </c>
      <c r="M102" s="56">
        <v>4630</v>
      </c>
      <c r="N102" s="56">
        <v>81.63</v>
      </c>
      <c r="O102" s="47">
        <v>96</v>
      </c>
    </row>
    <row r="103" spans="1:15" ht="20.100000000000001" customHeight="1">
      <c r="A103" s="31">
        <v>97</v>
      </c>
      <c r="B103" s="49" t="s">
        <v>78</v>
      </c>
      <c r="C103" s="31" t="s">
        <v>79</v>
      </c>
      <c r="D103" s="49" t="s">
        <v>508</v>
      </c>
      <c r="E103" s="31" t="s">
        <v>509</v>
      </c>
      <c r="F103" s="56">
        <v>1143</v>
      </c>
      <c r="G103" s="56">
        <v>902</v>
      </c>
      <c r="H103" s="56">
        <v>78.92</v>
      </c>
      <c r="I103" s="56">
        <v>872</v>
      </c>
      <c r="J103" s="56">
        <v>742</v>
      </c>
      <c r="K103" s="56">
        <v>85.09</v>
      </c>
      <c r="L103" s="56">
        <v>2015</v>
      </c>
      <c r="M103" s="56">
        <v>1644</v>
      </c>
      <c r="N103" s="56">
        <v>81.59</v>
      </c>
      <c r="O103" s="47">
        <v>97</v>
      </c>
    </row>
    <row r="104" spans="1:15" ht="20.100000000000001" customHeight="1">
      <c r="A104" s="31">
        <v>98</v>
      </c>
      <c r="B104" s="49" t="s">
        <v>85</v>
      </c>
      <c r="C104" s="31" t="s">
        <v>86</v>
      </c>
      <c r="D104" s="49" t="s">
        <v>510</v>
      </c>
      <c r="E104" s="31" t="s">
        <v>511</v>
      </c>
      <c r="F104" s="56">
        <v>2659</v>
      </c>
      <c r="G104" s="56">
        <v>2062</v>
      </c>
      <c r="H104" s="56">
        <v>77.55</v>
      </c>
      <c r="I104" s="56">
        <v>1934</v>
      </c>
      <c r="J104" s="56">
        <v>1684</v>
      </c>
      <c r="K104" s="56">
        <v>87.07</v>
      </c>
      <c r="L104" s="56">
        <v>4593</v>
      </c>
      <c r="M104" s="56">
        <v>3746</v>
      </c>
      <c r="N104" s="56">
        <v>81.56</v>
      </c>
      <c r="O104" s="47">
        <v>98</v>
      </c>
    </row>
    <row r="105" spans="1:15" ht="20.100000000000001" customHeight="1">
      <c r="A105" s="31">
        <v>99</v>
      </c>
      <c r="B105" s="49" t="s">
        <v>70</v>
      </c>
      <c r="C105" s="31" t="s">
        <v>71</v>
      </c>
      <c r="D105" s="49" t="s">
        <v>512</v>
      </c>
      <c r="E105" s="31" t="s">
        <v>513</v>
      </c>
      <c r="F105" s="56">
        <v>1194</v>
      </c>
      <c r="G105" s="56">
        <v>949</v>
      </c>
      <c r="H105" s="56">
        <v>79.48</v>
      </c>
      <c r="I105" s="56">
        <v>1022</v>
      </c>
      <c r="J105" s="56">
        <v>858</v>
      </c>
      <c r="K105" s="56">
        <v>83.95</v>
      </c>
      <c r="L105" s="56">
        <v>2216</v>
      </c>
      <c r="M105" s="56">
        <v>1807</v>
      </c>
      <c r="N105" s="56">
        <v>81.540000000000006</v>
      </c>
      <c r="O105" s="47">
        <v>99</v>
      </c>
    </row>
    <row r="106" spans="1:15" ht="20.100000000000001" customHeight="1">
      <c r="A106" s="31">
        <v>100</v>
      </c>
      <c r="B106" s="49" t="s">
        <v>52</v>
      </c>
      <c r="C106" s="31" t="s">
        <v>53</v>
      </c>
      <c r="D106" s="49" t="s">
        <v>514</v>
      </c>
      <c r="E106" s="31" t="s">
        <v>515</v>
      </c>
      <c r="F106" s="56">
        <v>2578</v>
      </c>
      <c r="G106" s="56">
        <v>1949</v>
      </c>
      <c r="H106" s="56">
        <v>75.599999999999994</v>
      </c>
      <c r="I106" s="56">
        <v>2624</v>
      </c>
      <c r="J106" s="56">
        <v>2276</v>
      </c>
      <c r="K106" s="56">
        <v>86.74</v>
      </c>
      <c r="L106" s="56">
        <v>5202</v>
      </c>
      <c r="M106" s="56">
        <v>4225</v>
      </c>
      <c r="N106" s="56">
        <v>81.22</v>
      </c>
      <c r="O106" s="47">
        <v>100</v>
      </c>
    </row>
    <row r="107" spans="1:15" ht="20.100000000000001" customHeight="1">
      <c r="A107" s="31">
        <v>101</v>
      </c>
      <c r="B107" s="49" t="s">
        <v>54</v>
      </c>
      <c r="C107" s="31" t="s">
        <v>55</v>
      </c>
      <c r="D107" s="49" t="s">
        <v>516</v>
      </c>
      <c r="E107" s="31" t="s">
        <v>517</v>
      </c>
      <c r="F107" s="56">
        <v>936</v>
      </c>
      <c r="G107" s="56">
        <v>724</v>
      </c>
      <c r="H107" s="56">
        <v>77.349999999999994</v>
      </c>
      <c r="I107" s="56">
        <v>972</v>
      </c>
      <c r="J107" s="56">
        <v>825</v>
      </c>
      <c r="K107" s="56">
        <v>84.88</v>
      </c>
      <c r="L107" s="56">
        <v>1908</v>
      </c>
      <c r="M107" s="56">
        <v>1549</v>
      </c>
      <c r="N107" s="56">
        <v>81.180000000000007</v>
      </c>
      <c r="O107" s="47">
        <v>101</v>
      </c>
    </row>
    <row r="108" spans="1:15" ht="20.100000000000001" customHeight="1">
      <c r="A108" s="31">
        <v>102</v>
      </c>
      <c r="B108" s="49" t="s">
        <v>33</v>
      </c>
      <c r="C108" s="31" t="s">
        <v>34</v>
      </c>
      <c r="D108" s="49" t="s">
        <v>518</v>
      </c>
      <c r="E108" s="31" t="s">
        <v>519</v>
      </c>
      <c r="F108" s="56">
        <v>1869</v>
      </c>
      <c r="G108" s="56">
        <v>1456</v>
      </c>
      <c r="H108" s="56">
        <v>77.900000000000006</v>
      </c>
      <c r="I108" s="56">
        <v>1723</v>
      </c>
      <c r="J108" s="56">
        <v>1457</v>
      </c>
      <c r="K108" s="56">
        <v>84.56</v>
      </c>
      <c r="L108" s="56">
        <v>3592</v>
      </c>
      <c r="M108" s="56">
        <v>2913</v>
      </c>
      <c r="N108" s="56">
        <v>81.099999999999994</v>
      </c>
      <c r="O108" s="47">
        <v>102</v>
      </c>
    </row>
    <row r="109" spans="1:15" ht="20.100000000000001" customHeight="1">
      <c r="A109" s="31">
        <v>103</v>
      </c>
      <c r="B109" s="49" t="s">
        <v>76</v>
      </c>
      <c r="C109" s="31" t="s">
        <v>77</v>
      </c>
      <c r="D109" s="49" t="s">
        <v>520</v>
      </c>
      <c r="E109" s="31" t="s">
        <v>521</v>
      </c>
      <c r="F109" s="56">
        <v>2337</v>
      </c>
      <c r="G109" s="56">
        <v>1838</v>
      </c>
      <c r="H109" s="56">
        <v>78.650000000000006</v>
      </c>
      <c r="I109" s="56">
        <v>2029</v>
      </c>
      <c r="J109" s="56">
        <v>1702</v>
      </c>
      <c r="K109" s="56">
        <v>83.88</v>
      </c>
      <c r="L109" s="56">
        <v>4366</v>
      </c>
      <c r="M109" s="56">
        <v>3540</v>
      </c>
      <c r="N109" s="56">
        <v>81.08</v>
      </c>
      <c r="O109" s="47">
        <v>103</v>
      </c>
    </row>
    <row r="110" spans="1:15" ht="20.100000000000001" customHeight="1">
      <c r="A110" s="31">
        <v>104</v>
      </c>
      <c r="B110" s="49" t="s">
        <v>93</v>
      </c>
      <c r="C110" s="31" t="s">
        <v>94</v>
      </c>
      <c r="D110" s="49" t="s">
        <v>522</v>
      </c>
      <c r="E110" s="31" t="s">
        <v>523</v>
      </c>
      <c r="F110" s="56">
        <v>1141</v>
      </c>
      <c r="G110" s="56">
        <v>910</v>
      </c>
      <c r="H110" s="56">
        <v>79.75</v>
      </c>
      <c r="I110" s="56">
        <v>1095</v>
      </c>
      <c r="J110" s="56">
        <v>899</v>
      </c>
      <c r="K110" s="56">
        <v>82.1</v>
      </c>
      <c r="L110" s="56">
        <v>2236</v>
      </c>
      <c r="M110" s="56">
        <v>1809</v>
      </c>
      <c r="N110" s="56">
        <v>80.900000000000006</v>
      </c>
      <c r="O110" s="47">
        <v>104</v>
      </c>
    </row>
    <row r="111" spans="1:15" ht="20.100000000000001" customHeight="1">
      <c r="A111" s="31">
        <v>105</v>
      </c>
      <c r="B111" s="49" t="s">
        <v>38</v>
      </c>
      <c r="C111" s="31" t="s">
        <v>39</v>
      </c>
      <c r="D111" s="49" t="s">
        <v>524</v>
      </c>
      <c r="E111" s="31" t="s">
        <v>525</v>
      </c>
      <c r="F111" s="56">
        <v>1192</v>
      </c>
      <c r="G111" s="56">
        <v>907</v>
      </c>
      <c r="H111" s="56">
        <v>76.09</v>
      </c>
      <c r="I111" s="56">
        <v>1238</v>
      </c>
      <c r="J111" s="56">
        <v>1058</v>
      </c>
      <c r="K111" s="56">
        <v>85.46</v>
      </c>
      <c r="L111" s="56">
        <v>2430</v>
      </c>
      <c r="M111" s="56">
        <v>1965</v>
      </c>
      <c r="N111" s="56">
        <v>80.86</v>
      </c>
      <c r="O111" s="47">
        <v>105</v>
      </c>
    </row>
    <row r="112" spans="1:15" ht="20.100000000000001" customHeight="1">
      <c r="A112" s="31">
        <v>106</v>
      </c>
      <c r="B112" s="49" t="s">
        <v>33</v>
      </c>
      <c r="C112" s="31" t="s">
        <v>34</v>
      </c>
      <c r="D112" s="49" t="s">
        <v>526</v>
      </c>
      <c r="E112" s="31" t="s">
        <v>34</v>
      </c>
      <c r="F112" s="56">
        <v>1468</v>
      </c>
      <c r="G112" s="56">
        <v>1134</v>
      </c>
      <c r="H112" s="56">
        <v>77.25</v>
      </c>
      <c r="I112" s="56">
        <v>1509</v>
      </c>
      <c r="J112" s="56">
        <v>1272</v>
      </c>
      <c r="K112" s="56">
        <v>84.29</v>
      </c>
      <c r="L112" s="56">
        <v>2977</v>
      </c>
      <c r="M112" s="56">
        <v>2406</v>
      </c>
      <c r="N112" s="56">
        <v>80.819999999999993</v>
      </c>
      <c r="O112" s="47">
        <v>106</v>
      </c>
    </row>
    <row r="113" spans="1:15" ht="20.100000000000001" customHeight="1">
      <c r="A113" s="31">
        <v>107</v>
      </c>
      <c r="B113" s="49" t="s">
        <v>66</v>
      </c>
      <c r="C113" s="31" t="s">
        <v>67</v>
      </c>
      <c r="D113" s="49" t="s">
        <v>527</v>
      </c>
      <c r="E113" s="31" t="s">
        <v>528</v>
      </c>
      <c r="F113" s="56">
        <v>771</v>
      </c>
      <c r="G113" s="56">
        <v>622</v>
      </c>
      <c r="H113" s="56">
        <v>80.67</v>
      </c>
      <c r="I113" s="56">
        <v>882</v>
      </c>
      <c r="J113" s="56">
        <v>711</v>
      </c>
      <c r="K113" s="56">
        <v>80.61</v>
      </c>
      <c r="L113" s="56">
        <v>1653</v>
      </c>
      <c r="M113" s="56">
        <v>1333</v>
      </c>
      <c r="N113" s="56">
        <v>80.64</v>
      </c>
      <c r="O113" s="47">
        <v>107</v>
      </c>
    </row>
    <row r="114" spans="1:15" ht="20.100000000000001" customHeight="1">
      <c r="A114" s="31">
        <v>108</v>
      </c>
      <c r="B114" s="49" t="s">
        <v>66</v>
      </c>
      <c r="C114" s="31" t="s">
        <v>67</v>
      </c>
      <c r="D114" s="49" t="s">
        <v>529</v>
      </c>
      <c r="E114" s="31" t="s">
        <v>530</v>
      </c>
      <c r="F114" s="56">
        <v>1106</v>
      </c>
      <c r="G114" s="56">
        <v>837</v>
      </c>
      <c r="H114" s="56">
        <v>75.680000000000007</v>
      </c>
      <c r="I114" s="56">
        <v>1223</v>
      </c>
      <c r="J114" s="56">
        <v>1040</v>
      </c>
      <c r="K114" s="56">
        <v>85.04</v>
      </c>
      <c r="L114" s="56">
        <v>2329</v>
      </c>
      <c r="M114" s="56">
        <v>1877</v>
      </c>
      <c r="N114" s="56">
        <v>80.59</v>
      </c>
      <c r="O114" s="47">
        <v>108</v>
      </c>
    </row>
    <row r="115" spans="1:15" ht="20.100000000000001" customHeight="1">
      <c r="A115" s="31">
        <v>109</v>
      </c>
      <c r="B115" s="49" t="s">
        <v>46</v>
      </c>
      <c r="C115" s="31" t="s">
        <v>47</v>
      </c>
      <c r="D115" s="49" t="s">
        <v>531</v>
      </c>
      <c r="E115" s="31" t="s">
        <v>532</v>
      </c>
      <c r="F115" s="56">
        <v>1361</v>
      </c>
      <c r="G115" s="56">
        <v>1046</v>
      </c>
      <c r="H115" s="56">
        <v>76.86</v>
      </c>
      <c r="I115" s="56">
        <v>1370</v>
      </c>
      <c r="J115" s="56">
        <v>1146</v>
      </c>
      <c r="K115" s="56">
        <v>83.65</v>
      </c>
      <c r="L115" s="56">
        <v>2731</v>
      </c>
      <c r="M115" s="56">
        <v>2192</v>
      </c>
      <c r="N115" s="56">
        <v>80.260000000000005</v>
      </c>
      <c r="O115" s="47">
        <v>109</v>
      </c>
    </row>
    <row r="116" spans="1:15" ht="20.100000000000001" customHeight="1">
      <c r="A116" s="31">
        <v>110</v>
      </c>
      <c r="B116" s="49" t="s">
        <v>35</v>
      </c>
      <c r="C116" s="31" t="s">
        <v>218</v>
      </c>
      <c r="D116" s="49" t="s">
        <v>533</v>
      </c>
      <c r="E116" s="31" t="s">
        <v>534</v>
      </c>
      <c r="F116" s="56">
        <v>1684</v>
      </c>
      <c r="G116" s="56">
        <v>1304</v>
      </c>
      <c r="H116" s="56">
        <v>77.430000000000007</v>
      </c>
      <c r="I116" s="56">
        <v>1726</v>
      </c>
      <c r="J116" s="56">
        <v>1426</v>
      </c>
      <c r="K116" s="56">
        <v>82.62</v>
      </c>
      <c r="L116" s="56">
        <v>3410</v>
      </c>
      <c r="M116" s="56">
        <v>2730</v>
      </c>
      <c r="N116" s="56">
        <v>80.06</v>
      </c>
      <c r="O116" s="47">
        <v>110</v>
      </c>
    </row>
    <row r="117" spans="1:15" ht="20.100000000000001" customHeight="1">
      <c r="A117" s="31">
        <v>111</v>
      </c>
      <c r="B117" s="49" t="s">
        <v>42</v>
      </c>
      <c r="C117" s="31" t="s">
        <v>43</v>
      </c>
      <c r="D117" s="49" t="s">
        <v>535</v>
      </c>
      <c r="E117" s="31" t="s">
        <v>536</v>
      </c>
      <c r="F117" s="56">
        <v>868</v>
      </c>
      <c r="G117" s="56">
        <v>670</v>
      </c>
      <c r="H117" s="56">
        <v>77.19</v>
      </c>
      <c r="I117" s="56">
        <v>824</v>
      </c>
      <c r="J117" s="56">
        <v>684</v>
      </c>
      <c r="K117" s="56">
        <v>83.01</v>
      </c>
      <c r="L117" s="56">
        <v>1692</v>
      </c>
      <c r="M117" s="56">
        <v>1354</v>
      </c>
      <c r="N117" s="56">
        <v>80.02</v>
      </c>
      <c r="O117" s="47">
        <v>111</v>
      </c>
    </row>
    <row r="118" spans="1:15" ht="20.100000000000001" customHeight="1">
      <c r="A118" s="31">
        <v>112</v>
      </c>
      <c r="B118" s="49" t="s">
        <v>48</v>
      </c>
      <c r="C118" s="31" t="s">
        <v>49</v>
      </c>
      <c r="D118" s="49" t="s">
        <v>537</v>
      </c>
      <c r="E118" s="31" t="s">
        <v>538</v>
      </c>
      <c r="F118" s="56">
        <v>695</v>
      </c>
      <c r="G118" s="56">
        <v>512</v>
      </c>
      <c r="H118" s="56">
        <v>73.67</v>
      </c>
      <c r="I118" s="56">
        <v>658</v>
      </c>
      <c r="J118" s="56">
        <v>566</v>
      </c>
      <c r="K118" s="56">
        <v>86.02</v>
      </c>
      <c r="L118" s="56">
        <v>1353</v>
      </c>
      <c r="M118" s="56">
        <v>1078</v>
      </c>
      <c r="N118" s="56">
        <v>79.67</v>
      </c>
      <c r="O118" s="47">
        <v>112</v>
      </c>
    </row>
    <row r="119" spans="1:15" ht="20.100000000000001" customHeight="1">
      <c r="A119" s="31">
        <v>113</v>
      </c>
      <c r="B119" s="49" t="s">
        <v>74</v>
      </c>
      <c r="C119" s="31" t="s">
        <v>75</v>
      </c>
      <c r="D119" s="49" t="s">
        <v>539</v>
      </c>
      <c r="E119" s="31" t="s">
        <v>540</v>
      </c>
      <c r="F119" s="56">
        <v>4052</v>
      </c>
      <c r="G119" s="56">
        <v>3041</v>
      </c>
      <c r="H119" s="56">
        <v>75.05</v>
      </c>
      <c r="I119" s="56">
        <v>4072</v>
      </c>
      <c r="J119" s="56">
        <v>3421</v>
      </c>
      <c r="K119" s="56">
        <v>84.01</v>
      </c>
      <c r="L119" s="56">
        <v>8124</v>
      </c>
      <c r="M119" s="56">
        <v>6462</v>
      </c>
      <c r="N119" s="56">
        <v>79.540000000000006</v>
      </c>
      <c r="O119" s="47">
        <v>113</v>
      </c>
    </row>
    <row r="120" spans="1:15" ht="20.100000000000001" customHeight="1">
      <c r="A120" s="31">
        <v>114</v>
      </c>
      <c r="B120" s="49" t="s">
        <v>62</v>
      </c>
      <c r="C120" s="31" t="s">
        <v>63</v>
      </c>
      <c r="D120" s="49" t="s">
        <v>541</v>
      </c>
      <c r="E120" s="31" t="s">
        <v>542</v>
      </c>
      <c r="F120" s="56">
        <v>1043</v>
      </c>
      <c r="G120" s="56">
        <v>782</v>
      </c>
      <c r="H120" s="56">
        <v>74.98</v>
      </c>
      <c r="I120" s="56">
        <v>1147</v>
      </c>
      <c r="J120" s="56">
        <v>957</v>
      </c>
      <c r="K120" s="56">
        <v>83.44</v>
      </c>
      <c r="L120" s="56">
        <v>2190</v>
      </c>
      <c r="M120" s="56">
        <v>1739</v>
      </c>
      <c r="N120" s="56">
        <v>79.41</v>
      </c>
      <c r="O120" s="47">
        <v>114</v>
      </c>
    </row>
    <row r="121" spans="1:15" ht="20.100000000000001" customHeight="1">
      <c r="A121" s="31">
        <v>115</v>
      </c>
      <c r="B121" s="49" t="s">
        <v>56</v>
      </c>
      <c r="C121" s="31" t="s">
        <v>57</v>
      </c>
      <c r="D121" s="49" t="s">
        <v>543</v>
      </c>
      <c r="E121" s="31" t="s">
        <v>544</v>
      </c>
      <c r="F121" s="56">
        <v>2798</v>
      </c>
      <c r="G121" s="56">
        <v>2131</v>
      </c>
      <c r="H121" s="56">
        <v>76.16</v>
      </c>
      <c r="I121" s="56">
        <v>2825</v>
      </c>
      <c r="J121" s="56">
        <v>2331</v>
      </c>
      <c r="K121" s="56">
        <v>82.51</v>
      </c>
      <c r="L121" s="56">
        <v>5623</v>
      </c>
      <c r="M121" s="56">
        <v>4462</v>
      </c>
      <c r="N121" s="56">
        <v>79.349999999999994</v>
      </c>
      <c r="O121" s="47">
        <v>115</v>
      </c>
    </row>
    <row r="122" spans="1:15" ht="20.100000000000001" customHeight="1">
      <c r="A122" s="31">
        <v>116</v>
      </c>
      <c r="B122" s="49" t="s">
        <v>76</v>
      </c>
      <c r="C122" s="31" t="s">
        <v>77</v>
      </c>
      <c r="D122" s="49" t="s">
        <v>545</v>
      </c>
      <c r="E122" s="31" t="s">
        <v>77</v>
      </c>
      <c r="F122" s="56">
        <v>1976</v>
      </c>
      <c r="G122" s="56">
        <v>1486</v>
      </c>
      <c r="H122" s="56">
        <v>75.2</v>
      </c>
      <c r="I122" s="56">
        <v>1857</v>
      </c>
      <c r="J122" s="56">
        <v>1553</v>
      </c>
      <c r="K122" s="56">
        <v>83.63</v>
      </c>
      <c r="L122" s="56">
        <v>3833</v>
      </c>
      <c r="M122" s="56">
        <v>3039</v>
      </c>
      <c r="N122" s="56">
        <v>79.290000000000006</v>
      </c>
      <c r="O122" s="47">
        <v>116</v>
      </c>
    </row>
    <row r="123" spans="1:15" ht="20.100000000000001" customHeight="1">
      <c r="A123" s="31">
        <v>117</v>
      </c>
      <c r="B123" s="49" t="s">
        <v>87</v>
      </c>
      <c r="C123" s="31" t="s">
        <v>88</v>
      </c>
      <c r="D123" s="49" t="s">
        <v>546</v>
      </c>
      <c r="E123" s="31" t="s">
        <v>547</v>
      </c>
      <c r="F123" s="56">
        <v>1782</v>
      </c>
      <c r="G123" s="56">
        <v>1400</v>
      </c>
      <c r="H123" s="56">
        <v>78.56</v>
      </c>
      <c r="I123" s="56">
        <v>1642</v>
      </c>
      <c r="J123" s="56">
        <v>1314</v>
      </c>
      <c r="K123" s="56">
        <v>80.02</v>
      </c>
      <c r="L123" s="56">
        <v>3424</v>
      </c>
      <c r="M123" s="56">
        <v>2714</v>
      </c>
      <c r="N123" s="56">
        <v>79.260000000000005</v>
      </c>
      <c r="O123" s="47">
        <v>117</v>
      </c>
    </row>
    <row r="124" spans="1:15" ht="20.100000000000001" customHeight="1">
      <c r="A124" s="31">
        <v>118</v>
      </c>
      <c r="B124" s="49" t="s">
        <v>42</v>
      </c>
      <c r="C124" s="31" t="s">
        <v>43</v>
      </c>
      <c r="D124" s="49" t="s">
        <v>548</v>
      </c>
      <c r="E124" s="31" t="s">
        <v>549</v>
      </c>
      <c r="F124" s="56">
        <v>998</v>
      </c>
      <c r="G124" s="56">
        <v>766</v>
      </c>
      <c r="H124" s="56">
        <v>76.75</v>
      </c>
      <c r="I124" s="56">
        <v>1017</v>
      </c>
      <c r="J124" s="56">
        <v>829</v>
      </c>
      <c r="K124" s="56">
        <v>81.510000000000005</v>
      </c>
      <c r="L124" s="56">
        <v>2015</v>
      </c>
      <c r="M124" s="56">
        <v>1595</v>
      </c>
      <c r="N124" s="56">
        <v>79.16</v>
      </c>
      <c r="O124" s="47">
        <v>118</v>
      </c>
    </row>
    <row r="125" spans="1:15" ht="20.100000000000001" customHeight="1">
      <c r="A125" s="31">
        <v>119</v>
      </c>
      <c r="B125" s="49" t="s">
        <v>72</v>
      </c>
      <c r="C125" s="31" t="s">
        <v>73</v>
      </c>
      <c r="D125" s="49" t="s">
        <v>550</v>
      </c>
      <c r="E125" s="31" t="s">
        <v>551</v>
      </c>
      <c r="F125" s="56">
        <v>2932</v>
      </c>
      <c r="G125" s="56">
        <v>2214</v>
      </c>
      <c r="H125" s="56">
        <v>75.510000000000005</v>
      </c>
      <c r="I125" s="56">
        <v>2543</v>
      </c>
      <c r="J125" s="56">
        <v>2116</v>
      </c>
      <c r="K125" s="56">
        <v>83.21</v>
      </c>
      <c r="L125" s="56">
        <v>5475</v>
      </c>
      <c r="M125" s="56">
        <v>4330</v>
      </c>
      <c r="N125" s="56">
        <v>79.09</v>
      </c>
      <c r="O125" s="47">
        <v>119</v>
      </c>
    </row>
    <row r="126" spans="1:15" ht="20.100000000000001" customHeight="1">
      <c r="A126" s="31">
        <v>120</v>
      </c>
      <c r="B126" s="49" t="s">
        <v>33</v>
      </c>
      <c r="C126" s="31" t="s">
        <v>34</v>
      </c>
      <c r="D126" s="49" t="s">
        <v>552</v>
      </c>
      <c r="E126" s="31" t="s">
        <v>553</v>
      </c>
      <c r="F126" s="56">
        <v>1308</v>
      </c>
      <c r="G126" s="56">
        <v>993</v>
      </c>
      <c r="H126" s="56">
        <v>75.92</v>
      </c>
      <c r="I126" s="56">
        <v>1385</v>
      </c>
      <c r="J126" s="56">
        <v>1137</v>
      </c>
      <c r="K126" s="56">
        <v>82.09</v>
      </c>
      <c r="L126" s="56">
        <v>2693</v>
      </c>
      <c r="M126" s="56">
        <v>2130</v>
      </c>
      <c r="N126" s="56">
        <v>79.09</v>
      </c>
      <c r="O126" s="47">
        <v>120</v>
      </c>
    </row>
    <row r="127" spans="1:15" ht="20.100000000000001" customHeight="1">
      <c r="A127" s="31">
        <v>121</v>
      </c>
      <c r="B127" s="49" t="s">
        <v>31</v>
      </c>
      <c r="C127" s="31" t="s">
        <v>220</v>
      </c>
      <c r="D127" s="49" t="s">
        <v>554</v>
      </c>
      <c r="E127" s="31" t="s">
        <v>555</v>
      </c>
      <c r="F127" s="56">
        <v>5090</v>
      </c>
      <c r="G127" s="56">
        <v>3838</v>
      </c>
      <c r="H127" s="56">
        <v>75.400000000000006</v>
      </c>
      <c r="I127" s="56">
        <v>4966</v>
      </c>
      <c r="J127" s="56">
        <v>4109</v>
      </c>
      <c r="K127" s="56">
        <v>82.74</v>
      </c>
      <c r="L127" s="56">
        <v>10056</v>
      </c>
      <c r="M127" s="56">
        <v>7947</v>
      </c>
      <c r="N127" s="56">
        <v>79.03</v>
      </c>
      <c r="O127" s="47">
        <v>121</v>
      </c>
    </row>
    <row r="128" spans="1:15" ht="20.100000000000001" customHeight="1">
      <c r="A128" s="31">
        <v>122</v>
      </c>
      <c r="B128" s="49" t="s">
        <v>70</v>
      </c>
      <c r="C128" s="31" t="s">
        <v>71</v>
      </c>
      <c r="D128" s="49" t="s">
        <v>556</v>
      </c>
      <c r="E128" s="31" t="s">
        <v>557</v>
      </c>
      <c r="F128" s="56">
        <v>3850</v>
      </c>
      <c r="G128" s="56">
        <v>2836</v>
      </c>
      <c r="H128" s="56">
        <v>73.66</v>
      </c>
      <c r="I128" s="56">
        <v>4130</v>
      </c>
      <c r="J128" s="56">
        <v>3449</v>
      </c>
      <c r="K128" s="56">
        <v>83.51</v>
      </c>
      <c r="L128" s="56">
        <v>7980</v>
      </c>
      <c r="M128" s="56">
        <v>6285</v>
      </c>
      <c r="N128" s="56">
        <v>78.760000000000005</v>
      </c>
      <c r="O128" s="47">
        <v>122</v>
      </c>
    </row>
    <row r="129" spans="1:15" ht="20.100000000000001" customHeight="1">
      <c r="A129" s="31">
        <v>123</v>
      </c>
      <c r="B129" s="49" t="s">
        <v>38</v>
      </c>
      <c r="C129" s="31" t="s">
        <v>39</v>
      </c>
      <c r="D129" s="49" t="s">
        <v>558</v>
      </c>
      <c r="E129" s="31" t="s">
        <v>559</v>
      </c>
      <c r="F129" s="56">
        <v>1468</v>
      </c>
      <c r="G129" s="56">
        <v>1131</v>
      </c>
      <c r="H129" s="56">
        <v>77.040000000000006</v>
      </c>
      <c r="I129" s="56">
        <v>1385</v>
      </c>
      <c r="J129" s="56">
        <v>1108</v>
      </c>
      <c r="K129" s="56">
        <v>80</v>
      </c>
      <c r="L129" s="56">
        <v>2853</v>
      </c>
      <c r="M129" s="56">
        <v>2239</v>
      </c>
      <c r="N129" s="56">
        <v>78.48</v>
      </c>
      <c r="O129" s="47">
        <v>123</v>
      </c>
    </row>
    <row r="130" spans="1:15" ht="20.100000000000001" customHeight="1">
      <c r="A130" s="31">
        <v>124</v>
      </c>
      <c r="B130" s="49" t="s">
        <v>70</v>
      </c>
      <c r="C130" s="31" t="s">
        <v>71</v>
      </c>
      <c r="D130" s="49" t="s">
        <v>560</v>
      </c>
      <c r="E130" s="31" t="s">
        <v>561</v>
      </c>
      <c r="F130" s="56">
        <v>2412</v>
      </c>
      <c r="G130" s="56">
        <v>1816</v>
      </c>
      <c r="H130" s="56">
        <v>75.290000000000006</v>
      </c>
      <c r="I130" s="56">
        <v>2419</v>
      </c>
      <c r="J130" s="56">
        <v>1968</v>
      </c>
      <c r="K130" s="56">
        <v>81.36</v>
      </c>
      <c r="L130" s="56">
        <v>4831</v>
      </c>
      <c r="M130" s="56">
        <v>3784</v>
      </c>
      <c r="N130" s="56">
        <v>78.33</v>
      </c>
      <c r="O130" s="47">
        <v>124</v>
      </c>
    </row>
    <row r="131" spans="1:15" ht="20.100000000000001" customHeight="1">
      <c r="A131" s="31">
        <v>125</v>
      </c>
      <c r="B131" s="49" t="s">
        <v>70</v>
      </c>
      <c r="C131" s="31" t="s">
        <v>71</v>
      </c>
      <c r="D131" s="49" t="s">
        <v>562</v>
      </c>
      <c r="E131" s="31" t="s">
        <v>563</v>
      </c>
      <c r="F131" s="56">
        <v>838</v>
      </c>
      <c r="G131" s="56">
        <v>611</v>
      </c>
      <c r="H131" s="56">
        <v>72.91</v>
      </c>
      <c r="I131" s="56">
        <v>929</v>
      </c>
      <c r="J131" s="56">
        <v>769</v>
      </c>
      <c r="K131" s="56">
        <v>82.78</v>
      </c>
      <c r="L131" s="56">
        <v>1767</v>
      </c>
      <c r="M131" s="56">
        <v>1380</v>
      </c>
      <c r="N131" s="56">
        <v>78.099999999999994</v>
      </c>
      <c r="O131" s="47">
        <v>125</v>
      </c>
    </row>
    <row r="132" spans="1:15" ht="20.100000000000001" customHeight="1">
      <c r="A132" s="31">
        <v>126</v>
      </c>
      <c r="B132" s="49" t="s">
        <v>46</v>
      </c>
      <c r="C132" s="31" t="s">
        <v>47</v>
      </c>
      <c r="D132" s="49" t="s">
        <v>564</v>
      </c>
      <c r="E132" s="31" t="s">
        <v>565</v>
      </c>
      <c r="F132" s="56">
        <v>2967</v>
      </c>
      <c r="G132" s="56">
        <v>2213</v>
      </c>
      <c r="H132" s="56">
        <v>74.59</v>
      </c>
      <c r="I132" s="56">
        <v>3116</v>
      </c>
      <c r="J132" s="56">
        <v>2538</v>
      </c>
      <c r="K132" s="56">
        <v>81.45</v>
      </c>
      <c r="L132" s="56">
        <v>6083</v>
      </c>
      <c r="M132" s="56">
        <v>4751</v>
      </c>
      <c r="N132" s="56">
        <v>78.099999999999994</v>
      </c>
      <c r="O132" s="47">
        <v>126</v>
      </c>
    </row>
    <row r="133" spans="1:15" ht="20.100000000000001" customHeight="1">
      <c r="A133" s="31">
        <v>127</v>
      </c>
      <c r="B133" s="49" t="s">
        <v>85</v>
      </c>
      <c r="C133" s="31" t="s">
        <v>86</v>
      </c>
      <c r="D133" s="49" t="s">
        <v>566</v>
      </c>
      <c r="E133" s="31" t="s">
        <v>567</v>
      </c>
      <c r="F133" s="56">
        <v>1949</v>
      </c>
      <c r="G133" s="56">
        <v>1460</v>
      </c>
      <c r="H133" s="56">
        <v>74.91</v>
      </c>
      <c r="I133" s="56">
        <v>1497</v>
      </c>
      <c r="J133" s="56">
        <v>1227</v>
      </c>
      <c r="K133" s="56">
        <v>81.96</v>
      </c>
      <c r="L133" s="56">
        <v>3446</v>
      </c>
      <c r="M133" s="56">
        <v>2687</v>
      </c>
      <c r="N133" s="56">
        <v>77.97</v>
      </c>
      <c r="O133" s="47">
        <v>127</v>
      </c>
    </row>
    <row r="134" spans="1:15" ht="20.100000000000001" customHeight="1">
      <c r="A134" s="31">
        <v>128</v>
      </c>
      <c r="B134" s="49" t="s">
        <v>89</v>
      </c>
      <c r="C134" s="31" t="s">
        <v>90</v>
      </c>
      <c r="D134" s="49" t="s">
        <v>568</v>
      </c>
      <c r="E134" s="31" t="s">
        <v>569</v>
      </c>
      <c r="F134" s="56">
        <v>2241</v>
      </c>
      <c r="G134" s="56">
        <v>1703</v>
      </c>
      <c r="H134" s="56">
        <v>75.989999999999995</v>
      </c>
      <c r="I134" s="56">
        <v>2333</v>
      </c>
      <c r="J134" s="56">
        <v>1857</v>
      </c>
      <c r="K134" s="56">
        <v>79.599999999999994</v>
      </c>
      <c r="L134" s="56">
        <v>4574</v>
      </c>
      <c r="M134" s="56">
        <v>3560</v>
      </c>
      <c r="N134" s="56">
        <v>77.83</v>
      </c>
      <c r="O134" s="47">
        <v>128</v>
      </c>
    </row>
    <row r="135" spans="1:15" ht="20.100000000000001" customHeight="1">
      <c r="A135" s="31">
        <v>129</v>
      </c>
      <c r="B135" s="49" t="s">
        <v>78</v>
      </c>
      <c r="C135" s="31" t="s">
        <v>79</v>
      </c>
      <c r="D135" s="49" t="s">
        <v>570</v>
      </c>
      <c r="E135" s="31" t="s">
        <v>571</v>
      </c>
      <c r="F135" s="56">
        <v>2520</v>
      </c>
      <c r="G135" s="56">
        <v>1926</v>
      </c>
      <c r="H135" s="56">
        <v>76.430000000000007</v>
      </c>
      <c r="I135" s="56">
        <v>1853</v>
      </c>
      <c r="J135" s="56">
        <v>1476</v>
      </c>
      <c r="K135" s="56">
        <v>79.650000000000006</v>
      </c>
      <c r="L135" s="56">
        <v>4373</v>
      </c>
      <c r="M135" s="56">
        <v>3402</v>
      </c>
      <c r="N135" s="56">
        <v>77.8</v>
      </c>
      <c r="O135" s="47">
        <v>129</v>
      </c>
    </row>
    <row r="136" spans="1:15" ht="20.100000000000001" customHeight="1">
      <c r="A136" s="31">
        <v>130</v>
      </c>
      <c r="B136" s="49" t="s">
        <v>64</v>
      </c>
      <c r="C136" s="31" t="s">
        <v>65</v>
      </c>
      <c r="D136" s="49" t="s">
        <v>572</v>
      </c>
      <c r="E136" s="31" t="s">
        <v>573</v>
      </c>
      <c r="F136" s="56">
        <v>962</v>
      </c>
      <c r="G136" s="56">
        <v>714</v>
      </c>
      <c r="H136" s="56">
        <v>74.22</v>
      </c>
      <c r="I136" s="56">
        <v>1024</v>
      </c>
      <c r="J136" s="56">
        <v>831</v>
      </c>
      <c r="K136" s="56">
        <v>81.150000000000006</v>
      </c>
      <c r="L136" s="56">
        <v>1986</v>
      </c>
      <c r="M136" s="56">
        <v>1545</v>
      </c>
      <c r="N136" s="56">
        <v>77.790000000000006</v>
      </c>
      <c r="O136" s="47">
        <v>130</v>
      </c>
    </row>
    <row r="137" spans="1:15" ht="20.100000000000001" customHeight="1">
      <c r="A137" s="31">
        <v>131</v>
      </c>
      <c r="B137" s="49" t="s">
        <v>32</v>
      </c>
      <c r="C137" s="31" t="s">
        <v>221</v>
      </c>
      <c r="D137" s="49" t="s">
        <v>574</v>
      </c>
      <c r="E137" s="31" t="s">
        <v>575</v>
      </c>
      <c r="F137" s="56">
        <v>2533</v>
      </c>
      <c r="G137" s="56">
        <v>1925</v>
      </c>
      <c r="H137" s="56">
        <v>76</v>
      </c>
      <c r="I137" s="56">
        <v>2535</v>
      </c>
      <c r="J137" s="56">
        <v>2010</v>
      </c>
      <c r="K137" s="56">
        <v>79.290000000000006</v>
      </c>
      <c r="L137" s="56">
        <v>5068</v>
      </c>
      <c r="M137" s="56">
        <v>3935</v>
      </c>
      <c r="N137" s="56">
        <v>77.64</v>
      </c>
      <c r="O137" s="47">
        <v>131</v>
      </c>
    </row>
    <row r="138" spans="1:15" ht="20.100000000000001" customHeight="1">
      <c r="A138" s="31">
        <v>132</v>
      </c>
      <c r="B138" s="49" t="s">
        <v>58</v>
      </c>
      <c r="C138" s="31" t="s">
        <v>59</v>
      </c>
      <c r="D138" s="49" t="s">
        <v>576</v>
      </c>
      <c r="E138" s="31" t="s">
        <v>59</v>
      </c>
      <c r="F138" s="56">
        <v>2792</v>
      </c>
      <c r="G138" s="56">
        <v>2080</v>
      </c>
      <c r="H138" s="56">
        <v>74.5</v>
      </c>
      <c r="I138" s="56">
        <v>2709</v>
      </c>
      <c r="J138" s="56">
        <v>2171</v>
      </c>
      <c r="K138" s="56">
        <v>80.14</v>
      </c>
      <c r="L138" s="56">
        <v>5501</v>
      </c>
      <c r="M138" s="56">
        <v>4251</v>
      </c>
      <c r="N138" s="56">
        <v>77.28</v>
      </c>
      <c r="O138" s="47">
        <v>132</v>
      </c>
    </row>
    <row r="139" spans="1:15" ht="20.100000000000001" customHeight="1">
      <c r="A139" s="31">
        <v>133</v>
      </c>
      <c r="B139" s="49" t="s">
        <v>58</v>
      </c>
      <c r="C139" s="31" t="s">
        <v>59</v>
      </c>
      <c r="D139" s="49" t="s">
        <v>577</v>
      </c>
      <c r="E139" s="31" t="s">
        <v>578</v>
      </c>
      <c r="F139" s="56">
        <v>1477</v>
      </c>
      <c r="G139" s="56">
        <v>1086</v>
      </c>
      <c r="H139" s="56">
        <v>73.53</v>
      </c>
      <c r="I139" s="56">
        <v>1437</v>
      </c>
      <c r="J139" s="56">
        <v>1163</v>
      </c>
      <c r="K139" s="56">
        <v>80.930000000000007</v>
      </c>
      <c r="L139" s="56">
        <v>2914</v>
      </c>
      <c r="M139" s="56">
        <v>2249</v>
      </c>
      <c r="N139" s="56">
        <v>77.180000000000007</v>
      </c>
      <c r="O139" s="47">
        <v>133</v>
      </c>
    </row>
    <row r="140" spans="1:15" ht="20.100000000000001" customHeight="1">
      <c r="A140" s="31">
        <v>134</v>
      </c>
      <c r="B140" s="49" t="s">
        <v>38</v>
      </c>
      <c r="C140" s="31" t="s">
        <v>39</v>
      </c>
      <c r="D140" s="49" t="s">
        <v>579</v>
      </c>
      <c r="E140" s="31" t="s">
        <v>580</v>
      </c>
      <c r="F140" s="56">
        <v>1328</v>
      </c>
      <c r="G140" s="56">
        <v>1025</v>
      </c>
      <c r="H140" s="56">
        <v>77.180000000000007</v>
      </c>
      <c r="I140" s="56">
        <v>1357</v>
      </c>
      <c r="J140" s="56">
        <v>1046</v>
      </c>
      <c r="K140" s="56">
        <v>77.08</v>
      </c>
      <c r="L140" s="56">
        <v>2685</v>
      </c>
      <c r="M140" s="56">
        <v>2071</v>
      </c>
      <c r="N140" s="56">
        <v>77.13</v>
      </c>
      <c r="O140" s="47">
        <v>134</v>
      </c>
    </row>
    <row r="141" spans="1:15" ht="20.100000000000001" customHeight="1">
      <c r="A141" s="31">
        <v>135</v>
      </c>
      <c r="B141" s="49" t="s">
        <v>46</v>
      </c>
      <c r="C141" s="31" t="s">
        <v>47</v>
      </c>
      <c r="D141" s="49" t="s">
        <v>581</v>
      </c>
      <c r="E141" s="31" t="s">
        <v>582</v>
      </c>
      <c r="F141" s="56">
        <v>2396</v>
      </c>
      <c r="G141" s="56">
        <v>1731</v>
      </c>
      <c r="H141" s="56">
        <v>72.25</v>
      </c>
      <c r="I141" s="56">
        <v>2265</v>
      </c>
      <c r="J141" s="56">
        <v>1861</v>
      </c>
      <c r="K141" s="56">
        <v>82.16</v>
      </c>
      <c r="L141" s="56">
        <v>4661</v>
      </c>
      <c r="M141" s="56">
        <v>3592</v>
      </c>
      <c r="N141" s="56">
        <v>77.069999999999993</v>
      </c>
      <c r="O141" s="47">
        <v>135</v>
      </c>
    </row>
    <row r="142" spans="1:15" ht="20.100000000000001" customHeight="1">
      <c r="A142" s="31">
        <v>136</v>
      </c>
      <c r="B142" s="49" t="s">
        <v>54</v>
      </c>
      <c r="C142" s="31" t="s">
        <v>55</v>
      </c>
      <c r="D142" s="49" t="s">
        <v>583</v>
      </c>
      <c r="E142" s="31" t="s">
        <v>584</v>
      </c>
      <c r="F142" s="56">
        <v>1204</v>
      </c>
      <c r="G142" s="56">
        <v>881</v>
      </c>
      <c r="H142" s="56">
        <v>73.17</v>
      </c>
      <c r="I142" s="56">
        <v>1357</v>
      </c>
      <c r="J142" s="56">
        <v>1090</v>
      </c>
      <c r="K142" s="56">
        <v>80.319999999999993</v>
      </c>
      <c r="L142" s="56">
        <v>2561</v>
      </c>
      <c r="M142" s="56">
        <v>1971</v>
      </c>
      <c r="N142" s="56">
        <v>76.959999999999994</v>
      </c>
      <c r="O142" s="47">
        <v>136</v>
      </c>
    </row>
    <row r="143" spans="1:15" ht="20.100000000000001" customHeight="1">
      <c r="A143" s="31">
        <v>137</v>
      </c>
      <c r="B143" s="49" t="s">
        <v>62</v>
      </c>
      <c r="C143" s="31" t="s">
        <v>63</v>
      </c>
      <c r="D143" s="49" t="s">
        <v>585</v>
      </c>
      <c r="E143" s="31" t="s">
        <v>63</v>
      </c>
      <c r="F143" s="56">
        <v>2876</v>
      </c>
      <c r="G143" s="56">
        <v>2088</v>
      </c>
      <c r="H143" s="56">
        <v>72.599999999999994</v>
      </c>
      <c r="I143" s="56">
        <v>3388</v>
      </c>
      <c r="J143" s="56">
        <v>2728</v>
      </c>
      <c r="K143" s="56">
        <v>80.52</v>
      </c>
      <c r="L143" s="56">
        <v>6264</v>
      </c>
      <c r="M143" s="56">
        <v>4816</v>
      </c>
      <c r="N143" s="56">
        <v>76.88</v>
      </c>
      <c r="O143" s="47">
        <v>137</v>
      </c>
    </row>
    <row r="144" spans="1:15" ht="20.100000000000001" customHeight="1">
      <c r="A144" s="31">
        <v>138</v>
      </c>
      <c r="B144" s="49" t="s">
        <v>56</v>
      </c>
      <c r="C144" s="31" t="s">
        <v>57</v>
      </c>
      <c r="D144" s="49" t="s">
        <v>586</v>
      </c>
      <c r="E144" s="31" t="s">
        <v>587</v>
      </c>
      <c r="F144" s="56">
        <v>1038</v>
      </c>
      <c r="G144" s="56">
        <v>791</v>
      </c>
      <c r="H144" s="56">
        <v>76.2</v>
      </c>
      <c r="I144" s="56">
        <v>1017</v>
      </c>
      <c r="J144" s="56">
        <v>788</v>
      </c>
      <c r="K144" s="56">
        <v>77.48</v>
      </c>
      <c r="L144" s="56">
        <v>2055</v>
      </c>
      <c r="M144" s="56">
        <v>1579</v>
      </c>
      <c r="N144" s="56">
        <v>76.84</v>
      </c>
      <c r="O144" s="47">
        <v>138</v>
      </c>
    </row>
    <row r="145" spans="1:15" ht="20.100000000000001" customHeight="1">
      <c r="A145" s="31">
        <v>139</v>
      </c>
      <c r="B145" s="49" t="s">
        <v>36</v>
      </c>
      <c r="C145" s="31" t="s">
        <v>37</v>
      </c>
      <c r="D145" s="49" t="s">
        <v>588</v>
      </c>
      <c r="E145" s="31" t="s">
        <v>589</v>
      </c>
      <c r="F145" s="56">
        <v>1729</v>
      </c>
      <c r="G145" s="56">
        <v>1310</v>
      </c>
      <c r="H145" s="56">
        <v>75.77</v>
      </c>
      <c r="I145" s="56">
        <v>1721</v>
      </c>
      <c r="J145" s="56">
        <v>1339</v>
      </c>
      <c r="K145" s="56">
        <v>77.8</v>
      </c>
      <c r="L145" s="56">
        <v>3450</v>
      </c>
      <c r="M145" s="56">
        <v>2649</v>
      </c>
      <c r="N145" s="56">
        <v>76.78</v>
      </c>
      <c r="O145" s="47">
        <v>139</v>
      </c>
    </row>
    <row r="146" spans="1:15" ht="20.100000000000001" customHeight="1">
      <c r="A146" s="31">
        <v>140</v>
      </c>
      <c r="B146" s="49" t="s">
        <v>62</v>
      </c>
      <c r="C146" s="31" t="s">
        <v>63</v>
      </c>
      <c r="D146" s="49" t="s">
        <v>590</v>
      </c>
      <c r="E146" s="31" t="s">
        <v>591</v>
      </c>
      <c r="F146" s="56">
        <v>1934</v>
      </c>
      <c r="G146" s="56">
        <v>1402</v>
      </c>
      <c r="H146" s="56">
        <v>72.489999999999995</v>
      </c>
      <c r="I146" s="56">
        <v>2056</v>
      </c>
      <c r="J146" s="56">
        <v>1658</v>
      </c>
      <c r="K146" s="56">
        <v>80.64</v>
      </c>
      <c r="L146" s="56">
        <v>3990</v>
      </c>
      <c r="M146" s="56">
        <v>3060</v>
      </c>
      <c r="N146" s="56">
        <v>76.69</v>
      </c>
      <c r="O146" s="47">
        <v>140</v>
      </c>
    </row>
    <row r="147" spans="1:15" ht="20.100000000000001" customHeight="1">
      <c r="A147" s="31">
        <v>141</v>
      </c>
      <c r="B147" s="49" t="s">
        <v>31</v>
      </c>
      <c r="C147" s="31" t="s">
        <v>220</v>
      </c>
      <c r="D147" s="49" t="s">
        <v>592</v>
      </c>
      <c r="E147" s="31" t="s">
        <v>593</v>
      </c>
      <c r="F147" s="56">
        <v>3441</v>
      </c>
      <c r="G147" s="56">
        <v>2453</v>
      </c>
      <c r="H147" s="56">
        <v>71.290000000000006</v>
      </c>
      <c r="I147" s="56">
        <v>3343</v>
      </c>
      <c r="J147" s="56">
        <v>2747</v>
      </c>
      <c r="K147" s="56">
        <v>82.17</v>
      </c>
      <c r="L147" s="56">
        <v>6784</v>
      </c>
      <c r="M147" s="56">
        <v>5200</v>
      </c>
      <c r="N147" s="56">
        <v>76.650000000000006</v>
      </c>
      <c r="O147" s="47">
        <v>141</v>
      </c>
    </row>
    <row r="148" spans="1:15" ht="20.100000000000001" customHeight="1">
      <c r="A148" s="31">
        <v>142</v>
      </c>
      <c r="B148" s="49" t="s">
        <v>80</v>
      </c>
      <c r="C148" s="31" t="s">
        <v>81</v>
      </c>
      <c r="D148" s="49" t="s">
        <v>594</v>
      </c>
      <c r="E148" s="31" t="s">
        <v>595</v>
      </c>
      <c r="F148" s="56">
        <v>1151</v>
      </c>
      <c r="G148" s="56">
        <v>819</v>
      </c>
      <c r="H148" s="56">
        <v>71.16</v>
      </c>
      <c r="I148" s="56">
        <v>1230</v>
      </c>
      <c r="J148" s="56">
        <v>1002</v>
      </c>
      <c r="K148" s="56">
        <v>81.459999999999994</v>
      </c>
      <c r="L148" s="56">
        <v>2381</v>
      </c>
      <c r="M148" s="56">
        <v>1821</v>
      </c>
      <c r="N148" s="56">
        <v>76.48</v>
      </c>
      <c r="O148" s="47">
        <v>142</v>
      </c>
    </row>
    <row r="149" spans="1:15" ht="20.100000000000001" customHeight="1">
      <c r="A149" s="31">
        <v>143</v>
      </c>
      <c r="B149" s="49" t="s">
        <v>85</v>
      </c>
      <c r="C149" s="31" t="s">
        <v>86</v>
      </c>
      <c r="D149" s="49" t="s">
        <v>596</v>
      </c>
      <c r="E149" s="31" t="s">
        <v>597</v>
      </c>
      <c r="F149" s="56">
        <v>1396</v>
      </c>
      <c r="G149" s="56">
        <v>1024</v>
      </c>
      <c r="H149" s="56">
        <v>73.349999999999994</v>
      </c>
      <c r="I149" s="56">
        <v>1313</v>
      </c>
      <c r="J149" s="56">
        <v>1045</v>
      </c>
      <c r="K149" s="56">
        <v>79.59</v>
      </c>
      <c r="L149" s="56">
        <v>2709</v>
      </c>
      <c r="M149" s="56">
        <v>2069</v>
      </c>
      <c r="N149" s="56">
        <v>76.38</v>
      </c>
      <c r="O149" s="47">
        <v>143</v>
      </c>
    </row>
    <row r="150" spans="1:15" ht="20.100000000000001" customHeight="1">
      <c r="A150" s="31">
        <v>144</v>
      </c>
      <c r="B150" s="49" t="s">
        <v>87</v>
      </c>
      <c r="C150" s="31" t="s">
        <v>88</v>
      </c>
      <c r="D150" s="49" t="s">
        <v>598</v>
      </c>
      <c r="E150" s="31" t="s">
        <v>88</v>
      </c>
      <c r="F150" s="56">
        <v>2503</v>
      </c>
      <c r="G150" s="56">
        <v>1890</v>
      </c>
      <c r="H150" s="56">
        <v>75.510000000000005</v>
      </c>
      <c r="I150" s="56">
        <v>2420</v>
      </c>
      <c r="J150" s="56">
        <v>1869</v>
      </c>
      <c r="K150" s="56">
        <v>77.23</v>
      </c>
      <c r="L150" s="56">
        <v>4923</v>
      </c>
      <c r="M150" s="56">
        <v>3759</v>
      </c>
      <c r="N150" s="56">
        <v>76.36</v>
      </c>
      <c r="O150" s="47">
        <v>144</v>
      </c>
    </row>
    <row r="151" spans="1:15" ht="20.100000000000001" customHeight="1">
      <c r="A151" s="31">
        <v>145</v>
      </c>
      <c r="B151" s="49" t="s">
        <v>56</v>
      </c>
      <c r="C151" s="31" t="s">
        <v>57</v>
      </c>
      <c r="D151" s="49" t="s">
        <v>599</v>
      </c>
      <c r="E151" s="31" t="s">
        <v>600</v>
      </c>
      <c r="F151" s="56">
        <v>1441</v>
      </c>
      <c r="G151" s="56">
        <v>1025</v>
      </c>
      <c r="H151" s="56">
        <v>71.13</v>
      </c>
      <c r="I151" s="56">
        <v>1533</v>
      </c>
      <c r="J151" s="56">
        <v>1242</v>
      </c>
      <c r="K151" s="56">
        <v>81.02</v>
      </c>
      <c r="L151" s="56">
        <v>2974</v>
      </c>
      <c r="M151" s="56">
        <v>2267</v>
      </c>
      <c r="N151" s="56">
        <v>76.23</v>
      </c>
      <c r="O151" s="47">
        <v>145</v>
      </c>
    </row>
    <row r="152" spans="1:15" ht="20.100000000000001" customHeight="1">
      <c r="A152" s="31">
        <v>146</v>
      </c>
      <c r="B152" s="49" t="s">
        <v>66</v>
      </c>
      <c r="C152" s="31" t="s">
        <v>67</v>
      </c>
      <c r="D152" s="49" t="s">
        <v>601</v>
      </c>
      <c r="E152" s="31" t="s">
        <v>602</v>
      </c>
      <c r="F152" s="56">
        <v>1460</v>
      </c>
      <c r="G152" s="56">
        <v>1003</v>
      </c>
      <c r="H152" s="56">
        <v>68.7</v>
      </c>
      <c r="I152" s="56">
        <v>1549</v>
      </c>
      <c r="J152" s="56">
        <v>1278</v>
      </c>
      <c r="K152" s="56">
        <v>82.5</v>
      </c>
      <c r="L152" s="56">
        <v>3009</v>
      </c>
      <c r="M152" s="56">
        <v>2281</v>
      </c>
      <c r="N152" s="56">
        <v>75.81</v>
      </c>
      <c r="O152" s="47">
        <v>146</v>
      </c>
    </row>
    <row r="153" spans="1:15" ht="20.100000000000001" customHeight="1">
      <c r="A153" s="31">
        <v>147</v>
      </c>
      <c r="B153" s="49" t="s">
        <v>46</v>
      </c>
      <c r="C153" s="31" t="s">
        <v>47</v>
      </c>
      <c r="D153" s="49" t="s">
        <v>603</v>
      </c>
      <c r="E153" s="31" t="s">
        <v>604</v>
      </c>
      <c r="F153" s="56">
        <v>1571</v>
      </c>
      <c r="G153" s="56">
        <v>1134</v>
      </c>
      <c r="H153" s="56">
        <v>72.180000000000007</v>
      </c>
      <c r="I153" s="56">
        <v>1592</v>
      </c>
      <c r="J153" s="56">
        <v>1263</v>
      </c>
      <c r="K153" s="56">
        <v>79.33</v>
      </c>
      <c r="L153" s="56">
        <v>3163</v>
      </c>
      <c r="M153" s="56">
        <v>2397</v>
      </c>
      <c r="N153" s="56">
        <v>75.78</v>
      </c>
      <c r="O153" s="47">
        <v>147</v>
      </c>
    </row>
    <row r="154" spans="1:15" ht="20.100000000000001" customHeight="1">
      <c r="A154" s="31">
        <v>148</v>
      </c>
      <c r="B154" s="49" t="s">
        <v>35</v>
      </c>
      <c r="C154" s="31" t="s">
        <v>218</v>
      </c>
      <c r="D154" s="49" t="s">
        <v>605</v>
      </c>
      <c r="E154" s="31" t="s">
        <v>606</v>
      </c>
      <c r="F154" s="56">
        <v>1679</v>
      </c>
      <c r="G154" s="56">
        <v>1241</v>
      </c>
      <c r="H154" s="56">
        <v>73.91</v>
      </c>
      <c r="I154" s="56">
        <v>1549</v>
      </c>
      <c r="J154" s="56">
        <v>1202</v>
      </c>
      <c r="K154" s="56">
        <v>77.599999999999994</v>
      </c>
      <c r="L154" s="56">
        <v>3228</v>
      </c>
      <c r="M154" s="56">
        <v>2443</v>
      </c>
      <c r="N154" s="56">
        <v>75.680000000000007</v>
      </c>
      <c r="O154" s="47">
        <v>148</v>
      </c>
    </row>
    <row r="155" spans="1:15" ht="20.100000000000001" customHeight="1">
      <c r="A155" s="31">
        <v>149</v>
      </c>
      <c r="B155" s="49" t="s">
        <v>32</v>
      </c>
      <c r="C155" s="31" t="s">
        <v>221</v>
      </c>
      <c r="D155" s="49" t="s">
        <v>607</v>
      </c>
      <c r="E155" s="31" t="s">
        <v>608</v>
      </c>
      <c r="F155" s="56">
        <v>7357</v>
      </c>
      <c r="G155" s="56">
        <v>5128</v>
      </c>
      <c r="H155" s="56">
        <v>69.7</v>
      </c>
      <c r="I155" s="56">
        <v>7894</v>
      </c>
      <c r="J155" s="56">
        <v>6371</v>
      </c>
      <c r="K155" s="56">
        <v>80.709999999999994</v>
      </c>
      <c r="L155" s="56">
        <v>15251</v>
      </c>
      <c r="M155" s="56">
        <v>11499</v>
      </c>
      <c r="N155" s="56">
        <v>75.400000000000006</v>
      </c>
      <c r="O155" s="47">
        <v>149</v>
      </c>
    </row>
    <row r="156" spans="1:15" ht="20.100000000000001" customHeight="1">
      <c r="A156" s="31">
        <v>150</v>
      </c>
      <c r="B156" s="49" t="s">
        <v>36</v>
      </c>
      <c r="C156" s="31" t="s">
        <v>37</v>
      </c>
      <c r="D156" s="49" t="s">
        <v>609</v>
      </c>
      <c r="E156" s="31" t="s">
        <v>610</v>
      </c>
      <c r="F156" s="56">
        <v>1024</v>
      </c>
      <c r="G156" s="56">
        <v>713</v>
      </c>
      <c r="H156" s="56">
        <v>69.63</v>
      </c>
      <c r="I156" s="56">
        <v>1104</v>
      </c>
      <c r="J156" s="56">
        <v>889</v>
      </c>
      <c r="K156" s="56">
        <v>80.53</v>
      </c>
      <c r="L156" s="56">
        <v>2128</v>
      </c>
      <c r="M156" s="56">
        <v>1602</v>
      </c>
      <c r="N156" s="56">
        <v>75.28</v>
      </c>
      <c r="O156" s="47">
        <v>150</v>
      </c>
    </row>
    <row r="157" spans="1:15" ht="20.100000000000001" customHeight="1">
      <c r="A157" s="31">
        <v>151</v>
      </c>
      <c r="B157" s="49" t="s">
        <v>58</v>
      </c>
      <c r="C157" s="31" t="s">
        <v>59</v>
      </c>
      <c r="D157" s="49" t="s">
        <v>611</v>
      </c>
      <c r="E157" s="31" t="s">
        <v>612</v>
      </c>
      <c r="F157" s="56">
        <v>1242</v>
      </c>
      <c r="G157" s="56">
        <v>858</v>
      </c>
      <c r="H157" s="56">
        <v>69.08</v>
      </c>
      <c r="I157" s="56">
        <v>1300</v>
      </c>
      <c r="J157" s="56">
        <v>1044</v>
      </c>
      <c r="K157" s="56">
        <v>80.31</v>
      </c>
      <c r="L157" s="56">
        <v>2542</v>
      </c>
      <c r="M157" s="56">
        <v>1902</v>
      </c>
      <c r="N157" s="56">
        <v>74.819999999999993</v>
      </c>
      <c r="O157" s="47">
        <v>151</v>
      </c>
    </row>
    <row r="158" spans="1:15" ht="20.100000000000001" customHeight="1">
      <c r="A158" s="31">
        <v>152</v>
      </c>
      <c r="B158" s="49" t="s">
        <v>62</v>
      </c>
      <c r="C158" s="31" t="s">
        <v>63</v>
      </c>
      <c r="D158" s="49" t="s">
        <v>613</v>
      </c>
      <c r="E158" s="31" t="s">
        <v>614</v>
      </c>
      <c r="F158" s="56">
        <v>1315</v>
      </c>
      <c r="G158" s="56">
        <v>958</v>
      </c>
      <c r="H158" s="56">
        <v>72.849999999999994</v>
      </c>
      <c r="I158" s="56">
        <v>1450</v>
      </c>
      <c r="J158" s="56">
        <v>1107</v>
      </c>
      <c r="K158" s="56">
        <v>76.34</v>
      </c>
      <c r="L158" s="56">
        <v>2765</v>
      </c>
      <c r="M158" s="56">
        <v>2065</v>
      </c>
      <c r="N158" s="56">
        <v>74.680000000000007</v>
      </c>
      <c r="O158" s="47">
        <v>152</v>
      </c>
    </row>
    <row r="159" spans="1:15" ht="20.100000000000001" customHeight="1">
      <c r="A159" s="31">
        <v>153</v>
      </c>
      <c r="B159" s="49" t="s">
        <v>60</v>
      </c>
      <c r="C159" s="31" t="s">
        <v>61</v>
      </c>
      <c r="D159" s="49" t="s">
        <v>615</v>
      </c>
      <c r="E159" s="31" t="s">
        <v>616</v>
      </c>
      <c r="F159" s="56">
        <v>580</v>
      </c>
      <c r="G159" s="56">
        <v>417</v>
      </c>
      <c r="H159" s="56">
        <v>71.900000000000006</v>
      </c>
      <c r="I159" s="56">
        <v>564</v>
      </c>
      <c r="J159" s="56">
        <v>436</v>
      </c>
      <c r="K159" s="56">
        <v>77.3</v>
      </c>
      <c r="L159" s="56">
        <v>1144</v>
      </c>
      <c r="M159" s="56">
        <v>853</v>
      </c>
      <c r="N159" s="56">
        <v>74.56</v>
      </c>
      <c r="O159" s="47">
        <v>153</v>
      </c>
    </row>
    <row r="160" spans="1:15" ht="20.100000000000001" customHeight="1">
      <c r="A160" s="31">
        <v>154</v>
      </c>
      <c r="B160" s="49" t="s">
        <v>60</v>
      </c>
      <c r="C160" s="31" t="s">
        <v>61</v>
      </c>
      <c r="D160" s="49" t="s">
        <v>617</v>
      </c>
      <c r="E160" s="31" t="s">
        <v>61</v>
      </c>
      <c r="F160" s="56">
        <v>1559</v>
      </c>
      <c r="G160" s="56">
        <v>1137</v>
      </c>
      <c r="H160" s="56">
        <v>72.930000000000007</v>
      </c>
      <c r="I160" s="56">
        <v>1793</v>
      </c>
      <c r="J160" s="56">
        <v>1351</v>
      </c>
      <c r="K160" s="56">
        <v>75.349999999999994</v>
      </c>
      <c r="L160" s="56">
        <v>3352</v>
      </c>
      <c r="M160" s="56">
        <v>2488</v>
      </c>
      <c r="N160" s="56">
        <v>74.22</v>
      </c>
      <c r="O160" s="47">
        <v>154</v>
      </c>
    </row>
    <row r="161" spans="1:15" ht="20.100000000000001" customHeight="1">
      <c r="A161" s="31">
        <v>155</v>
      </c>
      <c r="B161" s="49" t="s">
        <v>42</v>
      </c>
      <c r="C161" s="31" t="s">
        <v>43</v>
      </c>
      <c r="D161" s="49" t="s">
        <v>618</v>
      </c>
      <c r="E161" s="31" t="s">
        <v>619</v>
      </c>
      <c r="F161" s="56">
        <v>1148</v>
      </c>
      <c r="G161" s="56">
        <v>789</v>
      </c>
      <c r="H161" s="56">
        <v>68.73</v>
      </c>
      <c r="I161" s="56">
        <v>1220</v>
      </c>
      <c r="J161" s="56">
        <v>956</v>
      </c>
      <c r="K161" s="56">
        <v>78.36</v>
      </c>
      <c r="L161" s="56">
        <v>2368</v>
      </c>
      <c r="M161" s="56">
        <v>1745</v>
      </c>
      <c r="N161" s="56">
        <v>73.69</v>
      </c>
      <c r="O161" s="47">
        <v>155</v>
      </c>
    </row>
    <row r="162" spans="1:15" ht="20.100000000000001" customHeight="1">
      <c r="A162" s="31">
        <v>156</v>
      </c>
      <c r="B162" s="49" t="s">
        <v>32</v>
      </c>
      <c r="C162" s="31" t="s">
        <v>221</v>
      </c>
      <c r="D162" s="49" t="s">
        <v>620</v>
      </c>
      <c r="E162" s="31" t="s">
        <v>621</v>
      </c>
      <c r="F162" s="56">
        <v>4881</v>
      </c>
      <c r="G162" s="56">
        <v>3289</v>
      </c>
      <c r="H162" s="56">
        <v>67.38</v>
      </c>
      <c r="I162" s="56">
        <v>4921</v>
      </c>
      <c r="J162" s="56">
        <v>3853</v>
      </c>
      <c r="K162" s="56">
        <v>78.3</v>
      </c>
      <c r="L162" s="56">
        <v>9802</v>
      </c>
      <c r="M162" s="56">
        <v>7142</v>
      </c>
      <c r="N162" s="56">
        <v>72.86</v>
      </c>
      <c r="O162" s="47">
        <v>156</v>
      </c>
    </row>
    <row r="163" spans="1:15" ht="20.100000000000001" customHeight="1">
      <c r="A163" s="31">
        <v>157</v>
      </c>
      <c r="B163" s="49" t="s">
        <v>60</v>
      </c>
      <c r="C163" s="31" t="s">
        <v>61</v>
      </c>
      <c r="D163" s="49" t="s">
        <v>622</v>
      </c>
      <c r="E163" s="31" t="s">
        <v>623</v>
      </c>
      <c r="F163" s="56">
        <v>441</v>
      </c>
      <c r="G163" s="56">
        <v>309</v>
      </c>
      <c r="H163" s="56">
        <v>70.069999999999993</v>
      </c>
      <c r="I163" s="56">
        <v>461</v>
      </c>
      <c r="J163" s="56">
        <v>348</v>
      </c>
      <c r="K163" s="56">
        <v>75.489999999999995</v>
      </c>
      <c r="L163" s="56">
        <v>902</v>
      </c>
      <c r="M163" s="56">
        <v>657</v>
      </c>
      <c r="N163" s="56">
        <v>72.84</v>
      </c>
      <c r="O163" s="47">
        <v>157</v>
      </c>
    </row>
    <row r="164" spans="1:15" ht="20.100000000000001" customHeight="1">
      <c r="A164" s="31">
        <v>158</v>
      </c>
      <c r="B164" s="49" t="s">
        <v>89</v>
      </c>
      <c r="C164" s="31" t="s">
        <v>90</v>
      </c>
      <c r="D164" s="49" t="s">
        <v>624</v>
      </c>
      <c r="E164" s="31" t="s">
        <v>625</v>
      </c>
      <c r="F164" s="56">
        <v>2195</v>
      </c>
      <c r="G164" s="56">
        <v>1587</v>
      </c>
      <c r="H164" s="56">
        <v>72.3</v>
      </c>
      <c r="I164" s="56">
        <v>1866</v>
      </c>
      <c r="J164" s="56">
        <v>1364</v>
      </c>
      <c r="K164" s="56">
        <v>73.099999999999994</v>
      </c>
      <c r="L164" s="56">
        <v>4061</v>
      </c>
      <c r="M164" s="56">
        <v>2951</v>
      </c>
      <c r="N164" s="56">
        <v>72.67</v>
      </c>
      <c r="O164" s="47">
        <v>158</v>
      </c>
    </row>
    <row r="165" spans="1:15" ht="20.100000000000001" customHeight="1">
      <c r="A165" s="31">
        <v>159</v>
      </c>
      <c r="B165" s="49" t="s">
        <v>91</v>
      </c>
      <c r="C165" s="31" t="s">
        <v>92</v>
      </c>
      <c r="D165" s="49" t="s">
        <v>626</v>
      </c>
      <c r="E165" s="31" t="s">
        <v>627</v>
      </c>
      <c r="F165" s="56">
        <v>1962</v>
      </c>
      <c r="G165" s="56">
        <v>1389</v>
      </c>
      <c r="H165" s="56">
        <v>70.8</v>
      </c>
      <c r="I165" s="56">
        <v>1770</v>
      </c>
      <c r="J165" s="56">
        <v>1321</v>
      </c>
      <c r="K165" s="56">
        <v>74.63</v>
      </c>
      <c r="L165" s="56">
        <v>3732</v>
      </c>
      <c r="M165" s="56">
        <v>2710</v>
      </c>
      <c r="N165" s="56">
        <v>72.62</v>
      </c>
      <c r="O165" s="47">
        <v>159</v>
      </c>
    </row>
    <row r="166" spans="1:15" ht="20.100000000000001" customHeight="1">
      <c r="A166" s="31">
        <v>160</v>
      </c>
      <c r="B166" s="49" t="s">
        <v>48</v>
      </c>
      <c r="C166" s="31" t="s">
        <v>49</v>
      </c>
      <c r="D166" s="49" t="s">
        <v>628</v>
      </c>
      <c r="E166" s="31" t="s">
        <v>629</v>
      </c>
      <c r="F166" s="56">
        <v>1471</v>
      </c>
      <c r="G166" s="56">
        <v>965</v>
      </c>
      <c r="H166" s="56">
        <v>65.599999999999994</v>
      </c>
      <c r="I166" s="56">
        <v>1424</v>
      </c>
      <c r="J166" s="56">
        <v>1137</v>
      </c>
      <c r="K166" s="56">
        <v>79.849999999999994</v>
      </c>
      <c r="L166" s="56">
        <v>2895</v>
      </c>
      <c r="M166" s="56">
        <v>2102</v>
      </c>
      <c r="N166" s="56">
        <v>72.61</v>
      </c>
      <c r="O166" s="47">
        <v>160</v>
      </c>
    </row>
    <row r="167" spans="1:15" ht="20.100000000000001" customHeight="1">
      <c r="A167" s="31">
        <v>161</v>
      </c>
      <c r="B167" s="49" t="s">
        <v>68</v>
      </c>
      <c r="C167" s="31" t="s">
        <v>69</v>
      </c>
      <c r="D167" s="49" t="s">
        <v>630</v>
      </c>
      <c r="E167" s="31" t="s">
        <v>631</v>
      </c>
      <c r="F167" s="56">
        <v>847</v>
      </c>
      <c r="G167" s="56">
        <v>559</v>
      </c>
      <c r="H167" s="56">
        <v>66</v>
      </c>
      <c r="I167" s="56">
        <v>826</v>
      </c>
      <c r="J167" s="56">
        <v>653</v>
      </c>
      <c r="K167" s="56">
        <v>79.06</v>
      </c>
      <c r="L167" s="56">
        <v>1673</v>
      </c>
      <c r="M167" s="56">
        <v>1212</v>
      </c>
      <c r="N167" s="56">
        <v>72.44</v>
      </c>
      <c r="O167" s="47">
        <v>161</v>
      </c>
    </row>
    <row r="168" spans="1:15" ht="20.100000000000001" customHeight="1">
      <c r="A168" s="31">
        <v>162</v>
      </c>
      <c r="B168" s="49" t="s">
        <v>48</v>
      </c>
      <c r="C168" s="31" t="s">
        <v>49</v>
      </c>
      <c r="D168" s="49" t="s">
        <v>632</v>
      </c>
      <c r="E168" s="31" t="s">
        <v>633</v>
      </c>
      <c r="F168" s="56">
        <v>1662</v>
      </c>
      <c r="G168" s="56">
        <v>1098</v>
      </c>
      <c r="H168" s="56">
        <v>66.06</v>
      </c>
      <c r="I168" s="56">
        <v>1666</v>
      </c>
      <c r="J168" s="56">
        <v>1294</v>
      </c>
      <c r="K168" s="56">
        <v>77.67</v>
      </c>
      <c r="L168" s="56">
        <v>3328</v>
      </c>
      <c r="M168" s="56">
        <v>2392</v>
      </c>
      <c r="N168" s="56">
        <v>71.88</v>
      </c>
      <c r="O168" s="47">
        <v>162</v>
      </c>
    </row>
    <row r="169" spans="1:15" ht="20.100000000000001" customHeight="1">
      <c r="A169" s="31">
        <v>163</v>
      </c>
      <c r="B169" s="49" t="s">
        <v>60</v>
      </c>
      <c r="C169" s="31" t="s">
        <v>61</v>
      </c>
      <c r="D169" s="49" t="s">
        <v>634</v>
      </c>
      <c r="E169" s="31" t="s">
        <v>635</v>
      </c>
      <c r="F169" s="56">
        <v>871</v>
      </c>
      <c r="G169" s="56">
        <v>589</v>
      </c>
      <c r="H169" s="56">
        <v>67.62</v>
      </c>
      <c r="I169" s="56">
        <v>958</v>
      </c>
      <c r="J169" s="56">
        <v>716</v>
      </c>
      <c r="K169" s="56">
        <v>74.739999999999995</v>
      </c>
      <c r="L169" s="56">
        <v>1829</v>
      </c>
      <c r="M169" s="56">
        <v>1305</v>
      </c>
      <c r="N169" s="56">
        <v>71.349999999999994</v>
      </c>
      <c r="O169" s="47">
        <v>163</v>
      </c>
    </row>
    <row r="170" spans="1:15" ht="20.100000000000001" customHeight="1">
      <c r="A170" s="31">
        <v>164</v>
      </c>
      <c r="B170" s="49" t="s">
        <v>68</v>
      </c>
      <c r="C170" s="31" t="s">
        <v>69</v>
      </c>
      <c r="D170" s="49" t="s">
        <v>636</v>
      </c>
      <c r="E170" s="31" t="s">
        <v>637</v>
      </c>
      <c r="F170" s="56">
        <v>1478</v>
      </c>
      <c r="G170" s="56">
        <v>993</v>
      </c>
      <c r="H170" s="56">
        <v>67.19</v>
      </c>
      <c r="I170" s="56">
        <v>1417</v>
      </c>
      <c r="J170" s="56">
        <v>1070</v>
      </c>
      <c r="K170" s="56">
        <v>75.510000000000005</v>
      </c>
      <c r="L170" s="56">
        <v>2895</v>
      </c>
      <c r="M170" s="56">
        <v>2063</v>
      </c>
      <c r="N170" s="56">
        <v>71.260000000000005</v>
      </c>
      <c r="O170" s="47">
        <v>164</v>
      </c>
    </row>
    <row r="171" spans="1:15" ht="20.100000000000001" customHeight="1">
      <c r="A171" s="31">
        <v>165</v>
      </c>
      <c r="B171" s="49" t="s">
        <v>36</v>
      </c>
      <c r="C171" s="31" t="s">
        <v>37</v>
      </c>
      <c r="D171" s="49" t="s">
        <v>638</v>
      </c>
      <c r="E171" s="31" t="s">
        <v>639</v>
      </c>
      <c r="F171" s="56">
        <v>1022</v>
      </c>
      <c r="G171" s="56">
        <v>704</v>
      </c>
      <c r="H171" s="56">
        <v>68.88</v>
      </c>
      <c r="I171" s="56">
        <v>1031</v>
      </c>
      <c r="J171" s="56">
        <v>756</v>
      </c>
      <c r="K171" s="56">
        <v>73.33</v>
      </c>
      <c r="L171" s="56">
        <v>2053</v>
      </c>
      <c r="M171" s="56">
        <v>1460</v>
      </c>
      <c r="N171" s="56">
        <v>71.12</v>
      </c>
      <c r="O171" s="47">
        <v>165</v>
      </c>
    </row>
    <row r="172" spans="1:15" ht="20.100000000000001" customHeight="1">
      <c r="A172" s="31">
        <v>166</v>
      </c>
      <c r="B172" s="49" t="s">
        <v>80</v>
      </c>
      <c r="C172" s="31" t="s">
        <v>81</v>
      </c>
      <c r="D172" s="49" t="s">
        <v>640</v>
      </c>
      <c r="E172" s="31" t="s">
        <v>641</v>
      </c>
      <c r="F172" s="56">
        <v>357</v>
      </c>
      <c r="G172" s="56">
        <v>248</v>
      </c>
      <c r="H172" s="56">
        <v>69.47</v>
      </c>
      <c r="I172" s="56">
        <v>372</v>
      </c>
      <c r="J172" s="56">
        <v>266</v>
      </c>
      <c r="K172" s="56">
        <v>71.510000000000005</v>
      </c>
      <c r="L172" s="56">
        <v>729</v>
      </c>
      <c r="M172" s="56">
        <v>514</v>
      </c>
      <c r="N172" s="56">
        <v>70.510000000000005</v>
      </c>
      <c r="O172" s="47">
        <v>166</v>
      </c>
    </row>
    <row r="173" spans="1:15" ht="20.100000000000001" customHeight="1">
      <c r="A173" s="31">
        <v>167</v>
      </c>
      <c r="B173" s="49" t="s">
        <v>85</v>
      </c>
      <c r="C173" s="31" t="s">
        <v>86</v>
      </c>
      <c r="D173" s="49" t="s">
        <v>642</v>
      </c>
      <c r="E173" s="31" t="s">
        <v>643</v>
      </c>
      <c r="F173" s="56">
        <v>1638</v>
      </c>
      <c r="G173" s="56">
        <v>1101</v>
      </c>
      <c r="H173" s="56">
        <v>67.22</v>
      </c>
      <c r="I173" s="56">
        <v>1122</v>
      </c>
      <c r="J173" s="56">
        <v>839</v>
      </c>
      <c r="K173" s="56">
        <v>74.78</v>
      </c>
      <c r="L173" s="56">
        <v>2760</v>
      </c>
      <c r="M173" s="56">
        <v>1940</v>
      </c>
      <c r="N173" s="56">
        <v>70.290000000000006</v>
      </c>
      <c r="O173" s="47">
        <v>167</v>
      </c>
    </row>
    <row r="174" spans="1:15" ht="20.100000000000001" customHeight="1">
      <c r="A174" s="31">
        <v>168</v>
      </c>
      <c r="B174" s="49" t="s">
        <v>66</v>
      </c>
      <c r="C174" s="31" t="s">
        <v>67</v>
      </c>
      <c r="D174" s="49" t="s">
        <v>644</v>
      </c>
      <c r="E174" s="31" t="s">
        <v>645</v>
      </c>
      <c r="F174" s="56">
        <v>1159</v>
      </c>
      <c r="G174" s="56">
        <v>732</v>
      </c>
      <c r="H174" s="56">
        <v>63.16</v>
      </c>
      <c r="I174" s="56">
        <v>1482</v>
      </c>
      <c r="J174" s="56">
        <v>1120</v>
      </c>
      <c r="K174" s="56">
        <v>75.569999999999993</v>
      </c>
      <c r="L174" s="56">
        <v>2641</v>
      </c>
      <c r="M174" s="56">
        <v>1852</v>
      </c>
      <c r="N174" s="56">
        <v>70.12</v>
      </c>
      <c r="O174" s="47">
        <v>168</v>
      </c>
    </row>
    <row r="175" spans="1:15" ht="20.100000000000001" customHeight="1">
      <c r="A175" s="31">
        <v>169</v>
      </c>
      <c r="B175" s="49" t="s">
        <v>93</v>
      </c>
      <c r="C175" s="31" t="s">
        <v>94</v>
      </c>
      <c r="D175" s="49" t="s">
        <v>646</v>
      </c>
      <c r="E175" s="31" t="s">
        <v>647</v>
      </c>
      <c r="F175" s="56">
        <v>1586</v>
      </c>
      <c r="G175" s="56">
        <v>1071</v>
      </c>
      <c r="H175" s="56">
        <v>67.53</v>
      </c>
      <c r="I175" s="56">
        <v>1343</v>
      </c>
      <c r="J175" s="56">
        <v>978</v>
      </c>
      <c r="K175" s="56">
        <v>72.819999999999993</v>
      </c>
      <c r="L175" s="56">
        <v>2929</v>
      </c>
      <c r="M175" s="56">
        <v>2049</v>
      </c>
      <c r="N175" s="56">
        <v>69.959999999999994</v>
      </c>
      <c r="O175" s="47">
        <v>169</v>
      </c>
    </row>
    <row r="176" spans="1:15" ht="20.100000000000001" customHeight="1">
      <c r="A176" s="31">
        <v>170</v>
      </c>
      <c r="B176" s="49" t="s">
        <v>66</v>
      </c>
      <c r="C176" s="31" t="s">
        <v>67</v>
      </c>
      <c r="D176" s="49" t="s">
        <v>648</v>
      </c>
      <c r="E176" s="31" t="s">
        <v>649</v>
      </c>
      <c r="F176" s="56">
        <v>2041</v>
      </c>
      <c r="G176" s="56">
        <v>1316</v>
      </c>
      <c r="H176" s="56">
        <v>64.48</v>
      </c>
      <c r="I176" s="56">
        <v>2082</v>
      </c>
      <c r="J176" s="56">
        <v>1536</v>
      </c>
      <c r="K176" s="56">
        <v>73.78</v>
      </c>
      <c r="L176" s="56">
        <v>4123</v>
      </c>
      <c r="M176" s="56">
        <v>2852</v>
      </c>
      <c r="N176" s="56">
        <v>69.17</v>
      </c>
      <c r="O176" s="47">
        <v>170</v>
      </c>
    </row>
    <row r="177" spans="1:15" ht="20.100000000000001" customHeight="1">
      <c r="A177" s="31">
        <v>171</v>
      </c>
      <c r="B177" s="49" t="s">
        <v>32</v>
      </c>
      <c r="C177" s="31" t="s">
        <v>221</v>
      </c>
      <c r="D177" s="49" t="s">
        <v>650</v>
      </c>
      <c r="E177" s="31" t="s">
        <v>651</v>
      </c>
      <c r="F177" s="56">
        <v>6408</v>
      </c>
      <c r="G177" s="56">
        <v>4170</v>
      </c>
      <c r="H177" s="56">
        <v>65.069999999999993</v>
      </c>
      <c r="I177" s="56">
        <v>6466</v>
      </c>
      <c r="J177" s="56">
        <v>4723</v>
      </c>
      <c r="K177" s="56">
        <v>73.040000000000006</v>
      </c>
      <c r="L177" s="56">
        <v>12874</v>
      </c>
      <c r="M177" s="56">
        <v>8893</v>
      </c>
      <c r="N177" s="56">
        <v>69.08</v>
      </c>
      <c r="O177" s="47">
        <v>171</v>
      </c>
    </row>
    <row r="178" spans="1:15" ht="20.100000000000001" customHeight="1">
      <c r="A178" s="31">
        <v>172</v>
      </c>
      <c r="B178" s="49" t="s">
        <v>68</v>
      </c>
      <c r="C178" s="31" t="s">
        <v>69</v>
      </c>
      <c r="D178" s="49" t="s">
        <v>652</v>
      </c>
      <c r="E178" s="31" t="s">
        <v>653</v>
      </c>
      <c r="F178" s="56">
        <v>949</v>
      </c>
      <c r="G178" s="56">
        <v>590</v>
      </c>
      <c r="H178" s="56">
        <v>62.17</v>
      </c>
      <c r="I178" s="56">
        <v>1039</v>
      </c>
      <c r="J178" s="56">
        <v>783</v>
      </c>
      <c r="K178" s="56">
        <v>75.36</v>
      </c>
      <c r="L178" s="56">
        <v>1988</v>
      </c>
      <c r="M178" s="56">
        <v>1373</v>
      </c>
      <c r="N178" s="56">
        <v>69.06</v>
      </c>
      <c r="O178" s="47">
        <v>172</v>
      </c>
    </row>
    <row r="179" spans="1:15" ht="20.100000000000001" customHeight="1">
      <c r="A179" s="31">
        <v>173</v>
      </c>
      <c r="B179" s="49" t="s">
        <v>31</v>
      </c>
      <c r="C179" s="31" t="s">
        <v>220</v>
      </c>
      <c r="D179" s="49" t="s">
        <v>654</v>
      </c>
      <c r="E179" s="31" t="s">
        <v>655</v>
      </c>
      <c r="F179" s="56">
        <v>5772</v>
      </c>
      <c r="G179" s="56">
        <v>3645</v>
      </c>
      <c r="H179" s="56">
        <v>63.15</v>
      </c>
      <c r="I179" s="56">
        <v>5688</v>
      </c>
      <c r="J179" s="56">
        <v>4214</v>
      </c>
      <c r="K179" s="56">
        <v>74.09</v>
      </c>
      <c r="L179" s="56">
        <v>11460</v>
      </c>
      <c r="M179" s="56">
        <v>7859</v>
      </c>
      <c r="N179" s="56">
        <v>68.58</v>
      </c>
      <c r="O179" s="47">
        <v>173</v>
      </c>
    </row>
    <row r="180" spans="1:15" ht="20.100000000000001" customHeight="1">
      <c r="A180" s="31">
        <v>174</v>
      </c>
      <c r="B180" s="49" t="s">
        <v>89</v>
      </c>
      <c r="C180" s="31" t="s">
        <v>90</v>
      </c>
      <c r="D180" s="49" t="s">
        <v>656</v>
      </c>
      <c r="E180" s="31" t="s">
        <v>90</v>
      </c>
      <c r="F180" s="56">
        <v>3289</v>
      </c>
      <c r="G180" s="56">
        <v>2183</v>
      </c>
      <c r="H180" s="56">
        <v>66.37</v>
      </c>
      <c r="I180" s="56">
        <v>2874</v>
      </c>
      <c r="J180" s="56">
        <v>2030</v>
      </c>
      <c r="K180" s="56">
        <v>70.63</v>
      </c>
      <c r="L180" s="56">
        <v>6163</v>
      </c>
      <c r="M180" s="56">
        <v>4213</v>
      </c>
      <c r="N180" s="56">
        <v>68.36</v>
      </c>
      <c r="O180" s="47">
        <v>174</v>
      </c>
    </row>
    <row r="181" spans="1:15" ht="20.100000000000001" customHeight="1">
      <c r="A181" s="31">
        <v>175</v>
      </c>
      <c r="B181" s="49" t="s">
        <v>68</v>
      </c>
      <c r="C181" s="31" t="s">
        <v>69</v>
      </c>
      <c r="D181" s="49" t="s">
        <v>657</v>
      </c>
      <c r="E181" s="31" t="s">
        <v>658</v>
      </c>
      <c r="F181" s="56">
        <v>1133</v>
      </c>
      <c r="G181" s="56">
        <v>719</v>
      </c>
      <c r="H181" s="56">
        <v>63.46</v>
      </c>
      <c r="I181" s="56">
        <v>1194</v>
      </c>
      <c r="J181" s="56">
        <v>866</v>
      </c>
      <c r="K181" s="56">
        <v>72.53</v>
      </c>
      <c r="L181" s="56">
        <v>2327</v>
      </c>
      <c r="M181" s="56">
        <v>1585</v>
      </c>
      <c r="N181" s="56">
        <v>68.11</v>
      </c>
      <c r="O181" s="47">
        <v>175</v>
      </c>
    </row>
    <row r="182" spans="1:15" ht="20.100000000000001" customHeight="1">
      <c r="A182" s="31">
        <v>176</v>
      </c>
      <c r="B182" s="49" t="s">
        <v>76</v>
      </c>
      <c r="C182" s="31" t="s">
        <v>77</v>
      </c>
      <c r="D182" s="49" t="s">
        <v>659</v>
      </c>
      <c r="E182" s="31" t="s">
        <v>660</v>
      </c>
      <c r="F182" s="56">
        <v>2010</v>
      </c>
      <c r="G182" s="56">
        <v>1303</v>
      </c>
      <c r="H182" s="56">
        <v>64.83</v>
      </c>
      <c r="I182" s="56">
        <v>2076</v>
      </c>
      <c r="J182" s="56">
        <v>1451</v>
      </c>
      <c r="K182" s="56">
        <v>69.89</v>
      </c>
      <c r="L182" s="56">
        <v>4086</v>
      </c>
      <c r="M182" s="56">
        <v>2754</v>
      </c>
      <c r="N182" s="56">
        <v>67.400000000000006</v>
      </c>
      <c r="O182" s="47">
        <v>176</v>
      </c>
    </row>
    <row r="183" spans="1:15" ht="20.100000000000001" customHeight="1">
      <c r="A183" s="31">
        <v>177</v>
      </c>
      <c r="B183" s="49" t="s">
        <v>44</v>
      </c>
      <c r="C183" s="31" t="s">
        <v>45</v>
      </c>
      <c r="D183" s="49" t="s">
        <v>661</v>
      </c>
      <c r="E183" s="31" t="s">
        <v>45</v>
      </c>
      <c r="F183" s="56">
        <v>1667</v>
      </c>
      <c r="G183" s="56">
        <v>1024</v>
      </c>
      <c r="H183" s="56">
        <v>61.43</v>
      </c>
      <c r="I183" s="56">
        <v>1671</v>
      </c>
      <c r="J183" s="56">
        <v>1214</v>
      </c>
      <c r="K183" s="56">
        <v>72.650000000000006</v>
      </c>
      <c r="L183" s="56">
        <v>3338</v>
      </c>
      <c r="M183" s="56">
        <v>2238</v>
      </c>
      <c r="N183" s="56">
        <v>67.05</v>
      </c>
      <c r="O183" s="47">
        <v>177</v>
      </c>
    </row>
    <row r="184" spans="1:15" ht="20.100000000000001" customHeight="1">
      <c r="A184" s="31">
        <v>178</v>
      </c>
      <c r="B184" s="49" t="s">
        <v>32</v>
      </c>
      <c r="C184" s="31" t="s">
        <v>221</v>
      </c>
      <c r="D184" s="49" t="s">
        <v>662</v>
      </c>
      <c r="E184" s="31" t="s">
        <v>663</v>
      </c>
      <c r="F184" s="56">
        <v>4608</v>
      </c>
      <c r="G184" s="56">
        <v>2810</v>
      </c>
      <c r="H184" s="56">
        <v>60.98</v>
      </c>
      <c r="I184" s="56">
        <v>4724</v>
      </c>
      <c r="J184" s="56">
        <v>3412</v>
      </c>
      <c r="K184" s="56">
        <v>72.23</v>
      </c>
      <c r="L184" s="56">
        <v>9332</v>
      </c>
      <c r="M184" s="56">
        <v>6222</v>
      </c>
      <c r="N184" s="56">
        <v>66.67</v>
      </c>
      <c r="O184" s="47">
        <v>178</v>
      </c>
    </row>
    <row r="185" spans="1:15" ht="20.100000000000001" customHeight="1">
      <c r="A185" s="31">
        <v>179</v>
      </c>
      <c r="B185" s="49" t="s">
        <v>89</v>
      </c>
      <c r="C185" s="31" t="s">
        <v>90</v>
      </c>
      <c r="D185" s="49" t="s">
        <v>664</v>
      </c>
      <c r="E185" s="31" t="s">
        <v>665</v>
      </c>
      <c r="F185" s="56">
        <v>2485</v>
      </c>
      <c r="G185" s="56">
        <v>1589</v>
      </c>
      <c r="H185" s="56">
        <v>63.94</v>
      </c>
      <c r="I185" s="56">
        <v>2172</v>
      </c>
      <c r="J185" s="56">
        <v>1515</v>
      </c>
      <c r="K185" s="56">
        <v>69.75</v>
      </c>
      <c r="L185" s="56">
        <v>4657</v>
      </c>
      <c r="M185" s="56">
        <v>3104</v>
      </c>
      <c r="N185" s="56">
        <v>66.650000000000006</v>
      </c>
      <c r="O185" s="47">
        <v>179</v>
      </c>
    </row>
    <row r="186" spans="1:15" ht="20.100000000000001" customHeight="1">
      <c r="A186" s="31">
        <v>180</v>
      </c>
      <c r="B186" s="49" t="s">
        <v>85</v>
      </c>
      <c r="C186" s="31" t="s">
        <v>86</v>
      </c>
      <c r="D186" s="49" t="s">
        <v>666</v>
      </c>
      <c r="E186" s="31" t="s">
        <v>667</v>
      </c>
      <c r="F186" s="56">
        <v>3549</v>
      </c>
      <c r="G186" s="56">
        <v>2277</v>
      </c>
      <c r="H186" s="56">
        <v>64.16</v>
      </c>
      <c r="I186" s="56">
        <v>2857</v>
      </c>
      <c r="J186" s="56">
        <v>1984</v>
      </c>
      <c r="K186" s="56">
        <v>69.44</v>
      </c>
      <c r="L186" s="56">
        <v>6406</v>
      </c>
      <c r="M186" s="56">
        <v>4261</v>
      </c>
      <c r="N186" s="56">
        <v>66.52</v>
      </c>
      <c r="O186" s="47">
        <v>180</v>
      </c>
    </row>
    <row r="187" spans="1:15" ht="20.100000000000001" customHeight="1">
      <c r="A187" s="31">
        <v>181</v>
      </c>
      <c r="B187" s="49" t="s">
        <v>48</v>
      </c>
      <c r="C187" s="31" t="s">
        <v>49</v>
      </c>
      <c r="D187" s="49" t="s">
        <v>668</v>
      </c>
      <c r="E187" s="31" t="s">
        <v>669</v>
      </c>
      <c r="F187" s="56">
        <v>1363</v>
      </c>
      <c r="G187" s="56">
        <v>781</v>
      </c>
      <c r="H187" s="56">
        <v>57.3</v>
      </c>
      <c r="I187" s="56">
        <v>1337</v>
      </c>
      <c r="J187" s="56">
        <v>998</v>
      </c>
      <c r="K187" s="56">
        <v>74.64</v>
      </c>
      <c r="L187" s="56">
        <v>2700</v>
      </c>
      <c r="M187" s="56">
        <v>1779</v>
      </c>
      <c r="N187" s="56">
        <v>65.89</v>
      </c>
      <c r="O187" s="47">
        <v>181</v>
      </c>
    </row>
    <row r="188" spans="1:15" ht="20.100000000000001" customHeight="1">
      <c r="A188" s="31">
        <v>182</v>
      </c>
      <c r="B188" s="49" t="s">
        <v>91</v>
      </c>
      <c r="C188" s="31" t="s">
        <v>92</v>
      </c>
      <c r="D188" s="49" t="s">
        <v>670</v>
      </c>
      <c r="E188" s="31" t="s">
        <v>671</v>
      </c>
      <c r="F188" s="56">
        <v>1315</v>
      </c>
      <c r="G188" s="56">
        <v>835</v>
      </c>
      <c r="H188" s="56">
        <v>63.5</v>
      </c>
      <c r="I188" s="56">
        <v>1326</v>
      </c>
      <c r="J188" s="56">
        <v>883</v>
      </c>
      <c r="K188" s="56">
        <v>66.59</v>
      </c>
      <c r="L188" s="56">
        <v>2641</v>
      </c>
      <c r="M188" s="56">
        <v>1718</v>
      </c>
      <c r="N188" s="56">
        <v>65.05</v>
      </c>
      <c r="O188" s="47">
        <v>182</v>
      </c>
    </row>
    <row r="189" spans="1:15" ht="20.100000000000001" customHeight="1">
      <c r="A189" s="31">
        <v>183</v>
      </c>
      <c r="B189" s="49" t="s">
        <v>85</v>
      </c>
      <c r="C189" s="31" t="s">
        <v>86</v>
      </c>
      <c r="D189" s="49" t="s">
        <v>672</v>
      </c>
      <c r="E189" s="31" t="s">
        <v>673</v>
      </c>
      <c r="F189" s="56">
        <v>2343</v>
      </c>
      <c r="G189" s="56">
        <v>1422</v>
      </c>
      <c r="H189" s="56">
        <v>60.69</v>
      </c>
      <c r="I189" s="56">
        <v>2155</v>
      </c>
      <c r="J189" s="56">
        <v>1499</v>
      </c>
      <c r="K189" s="56">
        <v>69.56</v>
      </c>
      <c r="L189" s="56">
        <v>4498</v>
      </c>
      <c r="M189" s="56">
        <v>2921</v>
      </c>
      <c r="N189" s="56">
        <v>64.94</v>
      </c>
      <c r="O189" s="47">
        <v>183</v>
      </c>
    </row>
    <row r="190" spans="1:15" ht="20.100000000000001" customHeight="1">
      <c r="A190" s="31">
        <v>184</v>
      </c>
      <c r="B190" s="49" t="s">
        <v>76</v>
      </c>
      <c r="C190" s="31" t="s">
        <v>77</v>
      </c>
      <c r="D190" s="49" t="s">
        <v>674</v>
      </c>
      <c r="E190" s="31" t="s">
        <v>675</v>
      </c>
      <c r="F190" s="56">
        <v>3263</v>
      </c>
      <c r="G190" s="56">
        <v>2019</v>
      </c>
      <c r="H190" s="56">
        <v>61.88</v>
      </c>
      <c r="I190" s="56">
        <v>3265</v>
      </c>
      <c r="J190" s="56">
        <v>2219</v>
      </c>
      <c r="K190" s="56">
        <v>67.959999999999994</v>
      </c>
      <c r="L190" s="56">
        <v>6528</v>
      </c>
      <c r="M190" s="56">
        <v>4238</v>
      </c>
      <c r="N190" s="56">
        <v>64.92</v>
      </c>
      <c r="O190" s="47">
        <v>184</v>
      </c>
    </row>
    <row r="191" spans="1:15" ht="20.100000000000001" customHeight="1">
      <c r="A191" s="31">
        <v>185</v>
      </c>
      <c r="B191" s="49" t="s">
        <v>91</v>
      </c>
      <c r="C191" s="31" t="s">
        <v>92</v>
      </c>
      <c r="D191" s="49" t="s">
        <v>676</v>
      </c>
      <c r="E191" s="31" t="s">
        <v>677</v>
      </c>
      <c r="F191" s="56">
        <v>2401</v>
      </c>
      <c r="G191" s="56">
        <v>1520</v>
      </c>
      <c r="H191" s="56">
        <v>63.31</v>
      </c>
      <c r="I191" s="56">
        <v>2381</v>
      </c>
      <c r="J191" s="56">
        <v>1571</v>
      </c>
      <c r="K191" s="56">
        <v>65.98</v>
      </c>
      <c r="L191" s="56">
        <v>4782</v>
      </c>
      <c r="M191" s="56">
        <v>3091</v>
      </c>
      <c r="N191" s="56">
        <v>64.64</v>
      </c>
      <c r="O191" s="47">
        <v>185</v>
      </c>
    </row>
    <row r="192" spans="1:15" ht="20.100000000000001" customHeight="1">
      <c r="A192" s="31">
        <v>186</v>
      </c>
      <c r="B192" s="49" t="s">
        <v>60</v>
      </c>
      <c r="C192" s="31" t="s">
        <v>61</v>
      </c>
      <c r="D192" s="49" t="s">
        <v>678</v>
      </c>
      <c r="E192" s="31" t="s">
        <v>679</v>
      </c>
      <c r="F192" s="56">
        <v>1015</v>
      </c>
      <c r="G192" s="56">
        <v>580</v>
      </c>
      <c r="H192" s="56">
        <v>57.14</v>
      </c>
      <c r="I192" s="56">
        <v>942</v>
      </c>
      <c r="J192" s="56">
        <v>672</v>
      </c>
      <c r="K192" s="56">
        <v>71.34</v>
      </c>
      <c r="L192" s="56">
        <v>1957</v>
      </c>
      <c r="M192" s="56">
        <v>1252</v>
      </c>
      <c r="N192" s="56">
        <v>63.98</v>
      </c>
      <c r="O192" s="47">
        <v>186</v>
      </c>
    </row>
    <row r="193" spans="1:15" ht="20.100000000000001" customHeight="1">
      <c r="A193" s="31">
        <v>187</v>
      </c>
      <c r="B193" s="49" t="s">
        <v>44</v>
      </c>
      <c r="C193" s="31" t="s">
        <v>45</v>
      </c>
      <c r="D193" s="49" t="s">
        <v>680</v>
      </c>
      <c r="E193" s="31" t="s">
        <v>681</v>
      </c>
      <c r="F193" s="56">
        <v>1019</v>
      </c>
      <c r="G193" s="56">
        <v>569</v>
      </c>
      <c r="H193" s="56">
        <v>55.84</v>
      </c>
      <c r="I193" s="56">
        <v>1096</v>
      </c>
      <c r="J193" s="56">
        <v>763</v>
      </c>
      <c r="K193" s="56">
        <v>69.62</v>
      </c>
      <c r="L193" s="56">
        <v>2115</v>
      </c>
      <c r="M193" s="56">
        <v>1332</v>
      </c>
      <c r="N193" s="56">
        <v>62.98</v>
      </c>
      <c r="O193" s="47">
        <v>187</v>
      </c>
    </row>
    <row r="194" spans="1:15" ht="20.100000000000001" customHeight="1">
      <c r="A194" s="31">
        <v>188</v>
      </c>
      <c r="B194" s="49" t="s">
        <v>68</v>
      </c>
      <c r="C194" s="31" t="s">
        <v>69</v>
      </c>
      <c r="D194" s="49" t="s">
        <v>682</v>
      </c>
      <c r="E194" s="31" t="s">
        <v>683</v>
      </c>
      <c r="F194" s="56">
        <v>1346</v>
      </c>
      <c r="G194" s="56">
        <v>766</v>
      </c>
      <c r="H194" s="56">
        <v>56.91</v>
      </c>
      <c r="I194" s="56">
        <v>1307</v>
      </c>
      <c r="J194" s="56">
        <v>899</v>
      </c>
      <c r="K194" s="56">
        <v>68.78</v>
      </c>
      <c r="L194" s="56">
        <v>2653</v>
      </c>
      <c r="M194" s="56">
        <v>1665</v>
      </c>
      <c r="N194" s="56">
        <v>62.76</v>
      </c>
      <c r="O194" s="47">
        <v>188</v>
      </c>
    </row>
    <row r="195" spans="1:15" ht="20.100000000000001" customHeight="1">
      <c r="A195" s="31">
        <v>189</v>
      </c>
      <c r="B195" s="49" t="s">
        <v>60</v>
      </c>
      <c r="C195" s="31" t="s">
        <v>61</v>
      </c>
      <c r="D195" s="49" t="s">
        <v>684</v>
      </c>
      <c r="E195" s="31" t="s">
        <v>685</v>
      </c>
      <c r="F195" s="56">
        <v>506</v>
      </c>
      <c r="G195" s="56">
        <v>289</v>
      </c>
      <c r="H195" s="56">
        <v>57.11</v>
      </c>
      <c r="I195" s="56">
        <v>484</v>
      </c>
      <c r="J195" s="56">
        <v>329</v>
      </c>
      <c r="K195" s="56">
        <v>67.98</v>
      </c>
      <c r="L195" s="56">
        <v>990</v>
      </c>
      <c r="M195" s="56">
        <v>618</v>
      </c>
      <c r="N195" s="56">
        <v>62.42</v>
      </c>
      <c r="O195" s="47">
        <v>189</v>
      </c>
    </row>
    <row r="196" spans="1:15" ht="20.100000000000001" customHeight="1">
      <c r="A196" s="31">
        <v>190</v>
      </c>
      <c r="B196" s="49" t="s">
        <v>91</v>
      </c>
      <c r="C196" s="31" t="s">
        <v>92</v>
      </c>
      <c r="D196" s="49" t="s">
        <v>686</v>
      </c>
      <c r="E196" s="31" t="s">
        <v>92</v>
      </c>
      <c r="F196" s="56">
        <v>3001</v>
      </c>
      <c r="G196" s="56">
        <v>1722</v>
      </c>
      <c r="H196" s="56">
        <v>57.38</v>
      </c>
      <c r="I196" s="56">
        <v>3076</v>
      </c>
      <c r="J196" s="56">
        <v>2013</v>
      </c>
      <c r="K196" s="56">
        <v>65.44</v>
      </c>
      <c r="L196" s="56">
        <v>6077</v>
      </c>
      <c r="M196" s="56">
        <v>3735</v>
      </c>
      <c r="N196" s="56">
        <v>61.46</v>
      </c>
      <c r="O196" s="47">
        <v>190</v>
      </c>
    </row>
    <row r="197" spans="1:15" ht="20.100000000000001" customHeight="1">
      <c r="A197" s="31">
        <v>191</v>
      </c>
      <c r="B197" s="49" t="s">
        <v>48</v>
      </c>
      <c r="C197" s="31" t="s">
        <v>49</v>
      </c>
      <c r="D197" s="49" t="s">
        <v>687</v>
      </c>
      <c r="E197" s="31" t="s">
        <v>688</v>
      </c>
      <c r="F197" s="56">
        <v>1318</v>
      </c>
      <c r="G197" s="56">
        <v>745</v>
      </c>
      <c r="H197" s="56">
        <v>56.53</v>
      </c>
      <c r="I197" s="56">
        <v>972</v>
      </c>
      <c r="J197" s="56">
        <v>653</v>
      </c>
      <c r="K197" s="56">
        <v>67.180000000000007</v>
      </c>
      <c r="L197" s="56">
        <v>2290</v>
      </c>
      <c r="M197" s="56">
        <v>1398</v>
      </c>
      <c r="N197" s="56">
        <v>61.05</v>
      </c>
      <c r="O197" s="47">
        <v>191</v>
      </c>
    </row>
    <row r="198" spans="1:15" ht="20.100000000000001" customHeight="1">
      <c r="A198" s="31">
        <v>192</v>
      </c>
      <c r="B198" s="49" t="s">
        <v>85</v>
      </c>
      <c r="C198" s="31" t="s">
        <v>86</v>
      </c>
      <c r="D198" s="49" t="s">
        <v>689</v>
      </c>
      <c r="E198" s="31" t="s">
        <v>690</v>
      </c>
      <c r="F198" s="56">
        <v>4045</v>
      </c>
      <c r="G198" s="56">
        <v>2271</v>
      </c>
      <c r="H198" s="56">
        <v>56.14</v>
      </c>
      <c r="I198" s="56">
        <v>3924</v>
      </c>
      <c r="J198" s="56">
        <v>2546</v>
      </c>
      <c r="K198" s="56">
        <v>64.88</v>
      </c>
      <c r="L198" s="56">
        <v>7969</v>
      </c>
      <c r="M198" s="56">
        <v>4817</v>
      </c>
      <c r="N198" s="56">
        <v>60.45</v>
      </c>
      <c r="O198" s="47">
        <v>192</v>
      </c>
    </row>
    <row r="199" spans="1:15" ht="20.100000000000001" customHeight="1">
      <c r="A199" s="31">
        <v>193</v>
      </c>
      <c r="B199" s="49" t="s">
        <v>85</v>
      </c>
      <c r="C199" s="31" t="s">
        <v>86</v>
      </c>
      <c r="D199" s="49" t="s">
        <v>691</v>
      </c>
      <c r="E199" s="31" t="s">
        <v>692</v>
      </c>
      <c r="F199" s="56">
        <v>1220</v>
      </c>
      <c r="G199" s="56">
        <v>689</v>
      </c>
      <c r="H199" s="56">
        <v>56.48</v>
      </c>
      <c r="I199" s="56">
        <v>1240</v>
      </c>
      <c r="J199" s="56">
        <v>787</v>
      </c>
      <c r="K199" s="56">
        <v>63.47</v>
      </c>
      <c r="L199" s="56">
        <v>2460</v>
      </c>
      <c r="M199" s="56">
        <v>1476</v>
      </c>
      <c r="N199" s="56">
        <v>60</v>
      </c>
      <c r="O199" s="47">
        <v>193</v>
      </c>
    </row>
    <row r="200" spans="1:15" ht="20.100000000000001" customHeight="1">
      <c r="A200" s="31">
        <v>194</v>
      </c>
      <c r="B200" s="49" t="s">
        <v>76</v>
      </c>
      <c r="C200" s="31" t="s">
        <v>77</v>
      </c>
      <c r="D200" s="49" t="s">
        <v>693</v>
      </c>
      <c r="E200" s="31" t="s">
        <v>694</v>
      </c>
      <c r="F200" s="56">
        <v>1249</v>
      </c>
      <c r="G200" s="56">
        <v>698</v>
      </c>
      <c r="H200" s="56">
        <v>55.88</v>
      </c>
      <c r="I200" s="56">
        <v>1053</v>
      </c>
      <c r="J200" s="56">
        <v>677</v>
      </c>
      <c r="K200" s="56">
        <v>64.290000000000006</v>
      </c>
      <c r="L200" s="56">
        <v>2302</v>
      </c>
      <c r="M200" s="56">
        <v>1375</v>
      </c>
      <c r="N200" s="56">
        <v>59.73</v>
      </c>
      <c r="O200" s="47">
        <v>194</v>
      </c>
    </row>
    <row r="201" spans="1:15" ht="20.100000000000001" customHeight="1">
      <c r="A201" s="31">
        <v>195</v>
      </c>
      <c r="B201" s="49" t="s">
        <v>68</v>
      </c>
      <c r="C201" s="31" t="s">
        <v>69</v>
      </c>
      <c r="D201" s="49" t="s">
        <v>695</v>
      </c>
      <c r="E201" s="31" t="s">
        <v>696</v>
      </c>
      <c r="F201" s="56">
        <v>649</v>
      </c>
      <c r="G201" s="56">
        <v>342</v>
      </c>
      <c r="H201" s="56">
        <v>52.7</v>
      </c>
      <c r="I201" s="56">
        <v>685</v>
      </c>
      <c r="J201" s="56">
        <v>450</v>
      </c>
      <c r="K201" s="56">
        <v>65.69</v>
      </c>
      <c r="L201" s="56">
        <v>1334</v>
      </c>
      <c r="M201" s="56">
        <v>792</v>
      </c>
      <c r="N201" s="56">
        <v>59.37</v>
      </c>
      <c r="O201" s="47">
        <v>195</v>
      </c>
    </row>
    <row r="202" spans="1:15" ht="20.100000000000001" customHeight="1">
      <c r="A202" s="31">
        <v>196</v>
      </c>
      <c r="B202" s="49" t="s">
        <v>36</v>
      </c>
      <c r="C202" s="31" t="s">
        <v>37</v>
      </c>
      <c r="D202" s="49" t="s">
        <v>697</v>
      </c>
      <c r="E202" s="31" t="s">
        <v>698</v>
      </c>
      <c r="F202" s="56">
        <v>1341</v>
      </c>
      <c r="G202" s="56">
        <v>732</v>
      </c>
      <c r="H202" s="56">
        <v>54.59</v>
      </c>
      <c r="I202" s="56">
        <v>1247</v>
      </c>
      <c r="J202" s="56">
        <v>782</v>
      </c>
      <c r="K202" s="56">
        <v>62.71</v>
      </c>
      <c r="L202" s="56">
        <v>2588</v>
      </c>
      <c r="M202" s="56">
        <v>1514</v>
      </c>
      <c r="N202" s="56">
        <v>58.5</v>
      </c>
      <c r="O202" s="47">
        <v>196</v>
      </c>
    </row>
    <row r="203" spans="1:15" ht="20.100000000000001" customHeight="1">
      <c r="A203" s="31">
        <v>197</v>
      </c>
      <c r="B203" s="49" t="s">
        <v>36</v>
      </c>
      <c r="C203" s="31" t="s">
        <v>37</v>
      </c>
      <c r="D203" s="49" t="s">
        <v>699</v>
      </c>
      <c r="E203" s="31" t="s">
        <v>700</v>
      </c>
      <c r="F203" s="56">
        <v>1583</v>
      </c>
      <c r="G203" s="56">
        <v>822</v>
      </c>
      <c r="H203" s="56">
        <v>51.93</v>
      </c>
      <c r="I203" s="56">
        <v>1591</v>
      </c>
      <c r="J203" s="56">
        <v>984</v>
      </c>
      <c r="K203" s="56">
        <v>61.85</v>
      </c>
      <c r="L203" s="56">
        <v>3174</v>
      </c>
      <c r="M203" s="56">
        <v>1806</v>
      </c>
      <c r="N203" s="56">
        <v>56.9</v>
      </c>
      <c r="O203" s="47">
        <v>197</v>
      </c>
    </row>
    <row r="204" spans="1:15" ht="20.100000000000001" customHeight="1">
      <c r="A204" s="31">
        <v>198</v>
      </c>
      <c r="B204" s="49" t="s">
        <v>80</v>
      </c>
      <c r="C204" s="31" t="s">
        <v>81</v>
      </c>
      <c r="D204" s="49" t="s">
        <v>701</v>
      </c>
      <c r="E204" s="31" t="s">
        <v>702</v>
      </c>
      <c r="F204" s="56">
        <v>483</v>
      </c>
      <c r="G204" s="56">
        <v>259</v>
      </c>
      <c r="H204" s="56">
        <v>53.62</v>
      </c>
      <c r="I204" s="56">
        <v>576</v>
      </c>
      <c r="J204" s="56">
        <v>337</v>
      </c>
      <c r="K204" s="56">
        <v>58.51</v>
      </c>
      <c r="L204" s="56">
        <v>1059</v>
      </c>
      <c r="M204" s="56">
        <v>596</v>
      </c>
      <c r="N204" s="56">
        <v>56.28</v>
      </c>
      <c r="O204" s="47">
        <v>198</v>
      </c>
    </row>
    <row r="205" spans="1:15" ht="20.100000000000001" customHeight="1">
      <c r="A205" s="31">
        <v>199</v>
      </c>
      <c r="B205" s="49" t="s">
        <v>89</v>
      </c>
      <c r="C205" s="31" t="s">
        <v>90</v>
      </c>
      <c r="D205" s="49" t="s">
        <v>703</v>
      </c>
      <c r="E205" s="31" t="s">
        <v>704</v>
      </c>
      <c r="F205" s="56">
        <v>1590</v>
      </c>
      <c r="G205" s="56">
        <v>882</v>
      </c>
      <c r="H205" s="56">
        <v>55.47</v>
      </c>
      <c r="I205" s="56">
        <v>1288</v>
      </c>
      <c r="J205" s="56">
        <v>676</v>
      </c>
      <c r="K205" s="56">
        <v>52.48</v>
      </c>
      <c r="L205" s="56">
        <v>2878</v>
      </c>
      <c r="M205" s="56">
        <v>1558</v>
      </c>
      <c r="N205" s="56">
        <v>54.13</v>
      </c>
      <c r="O205" s="47">
        <v>199</v>
      </c>
    </row>
    <row r="206" spans="1:15" ht="20.100000000000001" customHeight="1">
      <c r="A206" s="31">
        <v>200</v>
      </c>
      <c r="B206" s="49" t="s">
        <v>48</v>
      </c>
      <c r="C206" s="31" t="s">
        <v>49</v>
      </c>
      <c r="D206" s="49" t="s">
        <v>705</v>
      </c>
      <c r="E206" s="31" t="s">
        <v>706</v>
      </c>
      <c r="F206" s="56">
        <v>836</v>
      </c>
      <c r="G206" s="56">
        <v>389</v>
      </c>
      <c r="H206" s="56">
        <v>46.53</v>
      </c>
      <c r="I206" s="56">
        <v>856</v>
      </c>
      <c r="J206" s="56">
        <v>514</v>
      </c>
      <c r="K206" s="56">
        <v>60.05</v>
      </c>
      <c r="L206" s="56">
        <v>1692</v>
      </c>
      <c r="M206" s="56">
        <v>903</v>
      </c>
      <c r="N206" s="56">
        <v>53.37</v>
      </c>
      <c r="O206" s="47">
        <v>200</v>
      </c>
    </row>
    <row r="207" spans="1:15" ht="20.100000000000001" customHeight="1">
      <c r="A207" s="31">
        <v>201</v>
      </c>
      <c r="B207" s="49" t="s">
        <v>91</v>
      </c>
      <c r="C207" s="31" t="s">
        <v>92</v>
      </c>
      <c r="D207" s="49" t="s">
        <v>707</v>
      </c>
      <c r="E207" s="31" t="s">
        <v>708</v>
      </c>
      <c r="F207" s="56">
        <v>2125</v>
      </c>
      <c r="G207" s="56">
        <v>830</v>
      </c>
      <c r="H207" s="56">
        <v>39.06</v>
      </c>
      <c r="I207" s="56">
        <v>2209</v>
      </c>
      <c r="J207" s="56">
        <v>1008</v>
      </c>
      <c r="K207" s="56">
        <v>45.63</v>
      </c>
      <c r="L207" s="56">
        <v>4334</v>
      </c>
      <c r="M207" s="56">
        <v>1838</v>
      </c>
      <c r="N207" s="56">
        <v>42.41</v>
      </c>
      <c r="O207" s="47">
        <v>201</v>
      </c>
    </row>
    <row r="208" spans="1:15" ht="20.100000000000001" customHeight="1">
      <c r="A208" s="31">
        <v>202</v>
      </c>
      <c r="B208" s="49" t="s">
        <v>83</v>
      </c>
      <c r="C208" s="31" t="s">
        <v>84</v>
      </c>
      <c r="D208" s="49" t="s">
        <v>709</v>
      </c>
      <c r="E208" s="31" t="s">
        <v>710</v>
      </c>
      <c r="F208" s="56">
        <v>2063</v>
      </c>
      <c r="G208" s="56">
        <v>820</v>
      </c>
      <c r="H208" s="56">
        <v>39.75</v>
      </c>
      <c r="I208" s="56">
        <v>1460</v>
      </c>
      <c r="J208" s="56">
        <v>657</v>
      </c>
      <c r="K208" s="56">
        <v>45</v>
      </c>
      <c r="L208" s="56">
        <v>3523</v>
      </c>
      <c r="M208" s="56">
        <v>1477</v>
      </c>
      <c r="N208" s="56">
        <v>41.92</v>
      </c>
      <c r="O208" s="47">
        <v>202</v>
      </c>
    </row>
    <row r="209" spans="1:15" ht="20.100000000000001" customHeight="1">
      <c r="A209" s="31">
        <v>203</v>
      </c>
      <c r="B209" s="49" t="s">
        <v>83</v>
      </c>
      <c r="C209" s="31" t="s">
        <v>84</v>
      </c>
      <c r="D209" s="49" t="s">
        <v>711</v>
      </c>
      <c r="E209" s="31" t="s">
        <v>712</v>
      </c>
      <c r="F209" s="56">
        <v>2551</v>
      </c>
      <c r="G209" s="56">
        <v>961</v>
      </c>
      <c r="H209" s="56">
        <v>37.67</v>
      </c>
      <c r="I209" s="56">
        <v>1948</v>
      </c>
      <c r="J209" s="56">
        <v>832</v>
      </c>
      <c r="K209" s="56">
        <v>42.71</v>
      </c>
      <c r="L209" s="56">
        <v>4499</v>
      </c>
      <c r="M209" s="56">
        <v>1793</v>
      </c>
      <c r="N209" s="56">
        <v>39.85</v>
      </c>
      <c r="O209" s="47">
        <v>203</v>
      </c>
    </row>
    <row r="210" spans="1:15" ht="20.100000000000001" customHeight="1">
      <c r="A210" s="31">
        <v>204</v>
      </c>
      <c r="B210" s="49" t="s">
        <v>83</v>
      </c>
      <c r="C210" s="31" t="s">
        <v>84</v>
      </c>
      <c r="D210" s="49" t="s">
        <v>713</v>
      </c>
      <c r="E210" s="31" t="s">
        <v>714</v>
      </c>
      <c r="F210" s="56">
        <v>2404</v>
      </c>
      <c r="G210" s="56">
        <v>529</v>
      </c>
      <c r="H210" s="56">
        <v>22</v>
      </c>
      <c r="I210" s="56">
        <v>1744</v>
      </c>
      <c r="J210" s="56">
        <v>526</v>
      </c>
      <c r="K210" s="56">
        <v>30.16</v>
      </c>
      <c r="L210" s="56">
        <v>4148</v>
      </c>
      <c r="M210" s="56">
        <v>1055</v>
      </c>
      <c r="N210" s="56">
        <v>25.43</v>
      </c>
      <c r="O210" s="47">
        <v>204</v>
      </c>
    </row>
    <row r="211" spans="1:15">
      <c r="A211" s="107" t="s">
        <v>181</v>
      </c>
      <c r="B211" s="108"/>
      <c r="C211" s="108"/>
      <c r="D211" s="108"/>
      <c r="E211" s="109"/>
      <c r="F211" s="59">
        <f>SUM(F7:F210)</f>
        <v>364269</v>
      </c>
      <c r="G211" s="59">
        <f>SUM(G7:G210)</f>
        <v>270820</v>
      </c>
      <c r="H211" s="60">
        <f>G211/F211*100</f>
        <v>74.346156274621222</v>
      </c>
      <c r="I211" s="59">
        <f>SUM(I7:I210)</f>
        <v>350693</v>
      </c>
      <c r="J211" s="59">
        <f>SUM(J7:J210)</f>
        <v>284821</v>
      </c>
      <c r="K211" s="60">
        <f>J211/I211*100</f>
        <v>81.216619664492868</v>
      </c>
      <c r="L211" s="59">
        <f>SUM(L7:L210)</f>
        <v>714962</v>
      </c>
      <c r="M211" s="59">
        <f>SUM(M7:M210)</f>
        <v>555641</v>
      </c>
      <c r="N211" s="60">
        <f>M211/L211*100</f>
        <v>77.716158341282465</v>
      </c>
      <c r="O211" s="47"/>
    </row>
  </sheetData>
  <mergeCells count="14">
    <mergeCell ref="A211:E211"/>
    <mergeCell ref="A5:A6"/>
    <mergeCell ref="A4:O4"/>
    <mergeCell ref="A3:O3"/>
    <mergeCell ref="A2:O2"/>
    <mergeCell ref="L5:N5"/>
    <mergeCell ref="O5:O6"/>
    <mergeCell ref="A1:O1"/>
    <mergeCell ref="F5:H5"/>
    <mergeCell ref="I5:K5"/>
    <mergeCell ref="E5:E6"/>
    <mergeCell ref="B5:B6"/>
    <mergeCell ref="C5:C6"/>
    <mergeCell ref="D5:D6"/>
  </mergeCells>
  <pageMargins left="0.2" right="0.2" top="0.25" bottom="0.25" header="0.3" footer="0.3"/>
  <pageSetup paperSize="9" scale="9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41"/>
  <sheetViews>
    <sheetView workbookViewId="0">
      <selection activeCell="L13" sqref="L13"/>
    </sheetView>
  </sheetViews>
  <sheetFormatPr defaultRowHeight="15"/>
  <cols>
    <col min="1" max="1" width="3.85546875" bestFit="1" customWidth="1"/>
    <col min="2" max="2" width="6.42578125" bestFit="1" customWidth="1"/>
    <col min="3" max="3" width="20.85546875" bestFit="1" customWidth="1"/>
    <col min="4" max="4" width="10.28515625" bestFit="1" customWidth="1"/>
    <col min="5" max="5" width="6.42578125" bestFit="1" customWidth="1"/>
    <col min="6" max="6" width="7.7109375" bestFit="1" customWidth="1"/>
    <col min="7" max="7" width="8.140625" customWidth="1"/>
    <col min="8" max="8" width="6.42578125" bestFit="1" customWidth="1"/>
    <col min="9" max="10" width="7.7109375" bestFit="1" customWidth="1"/>
    <col min="11" max="11" width="6.42578125" bestFit="1" customWidth="1"/>
    <col min="12" max="13" width="7.7109375" bestFit="1" customWidth="1"/>
    <col min="14" max="14" width="6.42578125" bestFit="1" customWidth="1"/>
    <col min="15" max="16" width="7.7109375" bestFit="1" customWidth="1"/>
    <col min="17" max="17" width="6.42578125" bestFit="1" customWidth="1"/>
    <col min="18" max="19" width="7.7109375" bestFit="1" customWidth="1"/>
  </cols>
  <sheetData>
    <row r="1" spans="1:19" ht="20.100000000000001" customHeight="1">
      <c r="A1" s="92" t="s">
        <v>123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ht="20.100000000000001" customHeight="1">
      <c r="A2" s="92" t="s">
        <v>176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ht="20.100000000000001" customHeight="1">
      <c r="A3" s="92" t="s">
        <v>302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19" ht="20.100000000000001" customHeight="1">
      <c r="A4" s="92" t="s">
        <v>715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</row>
    <row r="5" spans="1:19" ht="20.100000000000001" customHeight="1">
      <c r="A5" s="90" t="s">
        <v>120</v>
      </c>
      <c r="B5" s="90" t="s">
        <v>97</v>
      </c>
      <c r="C5" s="80" t="s">
        <v>27</v>
      </c>
      <c r="D5" s="90" t="s">
        <v>199</v>
      </c>
      <c r="E5" s="92" t="s">
        <v>177</v>
      </c>
      <c r="F5" s="92"/>
      <c r="G5" s="92"/>
      <c r="H5" s="92" t="s">
        <v>178</v>
      </c>
      <c r="I5" s="92"/>
      <c r="J5" s="92"/>
      <c r="K5" s="92" t="s">
        <v>179</v>
      </c>
      <c r="L5" s="92"/>
      <c r="M5" s="92"/>
      <c r="N5" s="92" t="s">
        <v>239</v>
      </c>
      <c r="O5" s="92"/>
      <c r="P5" s="92"/>
      <c r="Q5" s="92" t="s">
        <v>180</v>
      </c>
      <c r="R5" s="92"/>
      <c r="S5" s="92"/>
    </row>
    <row r="6" spans="1:19" ht="31.5">
      <c r="A6" s="90"/>
      <c r="B6" s="90"/>
      <c r="C6" s="80"/>
      <c r="D6" s="90"/>
      <c r="E6" s="44" t="s">
        <v>149</v>
      </c>
      <c r="F6" s="44" t="s">
        <v>148</v>
      </c>
      <c r="G6" s="44" t="s">
        <v>209</v>
      </c>
      <c r="H6" s="44" t="s">
        <v>149</v>
      </c>
      <c r="I6" s="44" t="s">
        <v>148</v>
      </c>
      <c r="J6" s="44" t="s">
        <v>209</v>
      </c>
      <c r="K6" s="44" t="s">
        <v>149</v>
      </c>
      <c r="L6" s="44" t="s">
        <v>148</v>
      </c>
      <c r="M6" s="44" t="s">
        <v>209</v>
      </c>
      <c r="N6" s="44" t="s">
        <v>149</v>
      </c>
      <c r="O6" s="44" t="s">
        <v>148</v>
      </c>
      <c r="P6" s="44" t="s">
        <v>209</v>
      </c>
      <c r="Q6" s="44" t="s">
        <v>149</v>
      </c>
      <c r="R6" s="44" t="s">
        <v>148</v>
      </c>
      <c r="S6" s="44" t="s">
        <v>209</v>
      </c>
    </row>
    <row r="7" spans="1:19" ht="20.100000000000001" customHeight="1">
      <c r="A7" s="44">
        <v>1</v>
      </c>
      <c r="B7" s="44" t="s">
        <v>31</v>
      </c>
      <c r="C7" s="48" t="s">
        <v>220</v>
      </c>
      <c r="D7" s="56">
        <v>892</v>
      </c>
      <c r="E7" s="56">
        <v>12</v>
      </c>
      <c r="F7" s="56">
        <v>19</v>
      </c>
      <c r="G7" s="56">
        <v>393</v>
      </c>
      <c r="H7" s="56">
        <v>26</v>
      </c>
      <c r="I7" s="56">
        <v>34</v>
      </c>
      <c r="J7" s="56">
        <v>197</v>
      </c>
      <c r="K7" s="56">
        <v>17</v>
      </c>
      <c r="L7" s="56">
        <v>35</v>
      </c>
      <c r="M7" s="56">
        <v>80</v>
      </c>
      <c r="N7" s="56">
        <v>6</v>
      </c>
      <c r="O7" s="56">
        <v>22</v>
      </c>
      <c r="P7" s="56">
        <v>46</v>
      </c>
      <c r="Q7" s="56">
        <v>0</v>
      </c>
      <c r="R7" s="56">
        <v>3</v>
      </c>
      <c r="S7" s="56">
        <v>2</v>
      </c>
    </row>
    <row r="8" spans="1:19" ht="20.100000000000001" customHeight="1">
      <c r="A8" s="44">
        <v>2</v>
      </c>
      <c r="B8" s="44" t="s">
        <v>32</v>
      </c>
      <c r="C8" s="48" t="s">
        <v>221</v>
      </c>
      <c r="D8" s="56">
        <v>1120</v>
      </c>
      <c r="E8" s="56">
        <v>9</v>
      </c>
      <c r="F8" s="56">
        <v>23</v>
      </c>
      <c r="G8" s="56">
        <v>377</v>
      </c>
      <c r="H8" s="56">
        <v>38</v>
      </c>
      <c r="I8" s="56">
        <v>48</v>
      </c>
      <c r="J8" s="56">
        <v>267</v>
      </c>
      <c r="K8" s="56">
        <v>31</v>
      </c>
      <c r="L8" s="56">
        <v>53</v>
      </c>
      <c r="M8" s="56">
        <v>148</v>
      </c>
      <c r="N8" s="56">
        <v>11</v>
      </c>
      <c r="O8" s="56">
        <v>28</v>
      </c>
      <c r="P8" s="56">
        <v>86</v>
      </c>
      <c r="Q8" s="56">
        <v>0</v>
      </c>
      <c r="R8" s="56">
        <v>0</v>
      </c>
      <c r="S8" s="56">
        <v>1</v>
      </c>
    </row>
    <row r="9" spans="1:19" ht="20.100000000000001" customHeight="1">
      <c r="A9" s="44">
        <v>3</v>
      </c>
      <c r="B9" s="44" t="s">
        <v>33</v>
      </c>
      <c r="C9" s="48" t="s">
        <v>34</v>
      </c>
      <c r="D9" s="56">
        <v>279</v>
      </c>
      <c r="E9" s="56">
        <v>79</v>
      </c>
      <c r="F9" s="56">
        <v>35</v>
      </c>
      <c r="G9" s="56">
        <v>64</v>
      </c>
      <c r="H9" s="56">
        <v>30</v>
      </c>
      <c r="I9" s="56">
        <v>25</v>
      </c>
      <c r="J9" s="56">
        <v>17</v>
      </c>
      <c r="K9" s="56">
        <v>15</v>
      </c>
      <c r="L9" s="56">
        <v>8</v>
      </c>
      <c r="M9" s="56">
        <v>4</v>
      </c>
      <c r="N9" s="56">
        <v>1</v>
      </c>
      <c r="O9" s="56">
        <v>0</v>
      </c>
      <c r="P9" s="56">
        <v>1</v>
      </c>
      <c r="Q9" s="56">
        <v>0</v>
      </c>
      <c r="R9" s="56">
        <v>0</v>
      </c>
      <c r="S9" s="56">
        <v>0</v>
      </c>
    </row>
    <row r="10" spans="1:19" ht="20.100000000000001" customHeight="1">
      <c r="A10" s="44">
        <v>4</v>
      </c>
      <c r="B10" s="44" t="s">
        <v>35</v>
      </c>
      <c r="C10" s="48" t="s">
        <v>218</v>
      </c>
      <c r="D10" s="56">
        <v>227</v>
      </c>
      <c r="E10" s="56">
        <v>36</v>
      </c>
      <c r="F10" s="56">
        <v>15</v>
      </c>
      <c r="G10" s="56">
        <v>97</v>
      </c>
      <c r="H10" s="56">
        <v>25</v>
      </c>
      <c r="I10" s="56">
        <v>13</v>
      </c>
      <c r="J10" s="56">
        <v>19</v>
      </c>
      <c r="K10" s="56">
        <v>6</v>
      </c>
      <c r="L10" s="56">
        <v>8</v>
      </c>
      <c r="M10" s="56">
        <v>6</v>
      </c>
      <c r="N10" s="56">
        <v>0</v>
      </c>
      <c r="O10" s="56">
        <v>0</v>
      </c>
      <c r="P10" s="56">
        <v>2</v>
      </c>
      <c r="Q10" s="56">
        <v>0</v>
      </c>
      <c r="R10" s="56">
        <v>0</v>
      </c>
      <c r="S10" s="56">
        <v>0</v>
      </c>
    </row>
    <row r="11" spans="1:19" ht="20.100000000000001" customHeight="1">
      <c r="A11" s="44">
        <v>5</v>
      </c>
      <c r="B11" s="44" t="s">
        <v>36</v>
      </c>
      <c r="C11" s="48" t="s">
        <v>37</v>
      </c>
      <c r="D11" s="56">
        <v>278</v>
      </c>
      <c r="E11" s="56">
        <v>36</v>
      </c>
      <c r="F11" s="56">
        <v>5</v>
      </c>
      <c r="G11" s="56">
        <v>75</v>
      </c>
      <c r="H11" s="56">
        <v>42</v>
      </c>
      <c r="I11" s="56">
        <v>10</v>
      </c>
      <c r="J11" s="56">
        <v>28</v>
      </c>
      <c r="K11" s="56">
        <v>33</v>
      </c>
      <c r="L11" s="56">
        <v>16</v>
      </c>
      <c r="M11" s="56">
        <v>8</v>
      </c>
      <c r="N11" s="56">
        <v>11</v>
      </c>
      <c r="O11" s="56">
        <v>6</v>
      </c>
      <c r="P11" s="56">
        <v>7</v>
      </c>
      <c r="Q11" s="56">
        <v>0</v>
      </c>
      <c r="R11" s="56">
        <v>0</v>
      </c>
      <c r="S11" s="56">
        <v>1</v>
      </c>
    </row>
    <row r="12" spans="1:19" ht="20.100000000000001" customHeight="1">
      <c r="A12" s="44">
        <v>6</v>
      </c>
      <c r="B12" s="44" t="s">
        <v>38</v>
      </c>
      <c r="C12" s="48" t="s">
        <v>39</v>
      </c>
      <c r="D12" s="56">
        <v>342</v>
      </c>
      <c r="E12" s="56">
        <v>96</v>
      </c>
      <c r="F12" s="56">
        <v>29</v>
      </c>
      <c r="G12" s="56">
        <v>117</v>
      </c>
      <c r="H12" s="56">
        <v>33</v>
      </c>
      <c r="I12" s="56">
        <v>18</v>
      </c>
      <c r="J12" s="56">
        <v>19</v>
      </c>
      <c r="K12" s="56">
        <v>8</v>
      </c>
      <c r="L12" s="56">
        <v>6</v>
      </c>
      <c r="M12" s="56">
        <v>8</v>
      </c>
      <c r="N12" s="56">
        <v>3</v>
      </c>
      <c r="O12" s="56">
        <v>2</v>
      </c>
      <c r="P12" s="56">
        <v>3</v>
      </c>
      <c r="Q12" s="56">
        <v>0</v>
      </c>
      <c r="R12" s="56">
        <v>0</v>
      </c>
      <c r="S12" s="56">
        <v>0</v>
      </c>
    </row>
    <row r="13" spans="1:19" ht="20.100000000000001" customHeight="1">
      <c r="A13" s="44">
        <v>7</v>
      </c>
      <c r="B13" s="44" t="s">
        <v>40</v>
      </c>
      <c r="C13" s="48" t="s">
        <v>41</v>
      </c>
      <c r="D13" s="56">
        <v>263</v>
      </c>
      <c r="E13" s="56">
        <v>90</v>
      </c>
      <c r="F13" s="56">
        <v>38</v>
      </c>
      <c r="G13" s="56">
        <v>64</v>
      </c>
      <c r="H13" s="56">
        <v>18</v>
      </c>
      <c r="I13" s="56">
        <v>27</v>
      </c>
      <c r="J13" s="56">
        <v>14</v>
      </c>
      <c r="K13" s="56">
        <v>0</v>
      </c>
      <c r="L13" s="56">
        <v>4</v>
      </c>
      <c r="M13" s="56">
        <v>3</v>
      </c>
      <c r="N13" s="56">
        <v>1</v>
      </c>
      <c r="O13" s="56">
        <v>1</v>
      </c>
      <c r="P13" s="56">
        <v>2</v>
      </c>
      <c r="Q13" s="56">
        <v>0</v>
      </c>
      <c r="R13" s="56">
        <v>0</v>
      </c>
      <c r="S13" s="56">
        <v>1</v>
      </c>
    </row>
    <row r="14" spans="1:19" ht="20.100000000000001" customHeight="1">
      <c r="A14" s="44">
        <v>8</v>
      </c>
      <c r="B14" s="44" t="s">
        <v>42</v>
      </c>
      <c r="C14" s="48" t="s">
        <v>43</v>
      </c>
      <c r="D14" s="56">
        <v>457</v>
      </c>
      <c r="E14" s="56">
        <v>106</v>
      </c>
      <c r="F14" s="56">
        <v>92</v>
      </c>
      <c r="G14" s="56">
        <v>96</v>
      </c>
      <c r="H14" s="56">
        <v>39</v>
      </c>
      <c r="I14" s="56">
        <v>76</v>
      </c>
      <c r="J14" s="56">
        <v>24</v>
      </c>
      <c r="K14" s="56">
        <v>1</v>
      </c>
      <c r="L14" s="56">
        <v>11</v>
      </c>
      <c r="M14" s="56">
        <v>5</v>
      </c>
      <c r="N14" s="56">
        <v>0</v>
      </c>
      <c r="O14" s="56">
        <v>4</v>
      </c>
      <c r="P14" s="56">
        <v>3</v>
      </c>
      <c r="Q14" s="56">
        <v>0</v>
      </c>
      <c r="R14" s="56">
        <v>0</v>
      </c>
      <c r="S14" s="56">
        <v>0</v>
      </c>
    </row>
    <row r="15" spans="1:19" ht="20.100000000000001" customHeight="1">
      <c r="A15" s="44">
        <v>9</v>
      </c>
      <c r="B15" s="44" t="s">
        <v>44</v>
      </c>
      <c r="C15" s="48" t="s">
        <v>45</v>
      </c>
      <c r="D15" s="56">
        <v>204</v>
      </c>
      <c r="E15" s="56">
        <v>48</v>
      </c>
      <c r="F15" s="56">
        <v>17</v>
      </c>
      <c r="G15" s="56">
        <v>37</v>
      </c>
      <c r="H15" s="56">
        <v>27</v>
      </c>
      <c r="I15" s="56">
        <v>17</v>
      </c>
      <c r="J15" s="56">
        <v>16</v>
      </c>
      <c r="K15" s="56">
        <v>18</v>
      </c>
      <c r="L15" s="56">
        <v>11</v>
      </c>
      <c r="M15" s="56">
        <v>2</v>
      </c>
      <c r="N15" s="56">
        <v>6</v>
      </c>
      <c r="O15" s="56">
        <v>4</v>
      </c>
      <c r="P15" s="56">
        <v>0</v>
      </c>
      <c r="Q15" s="56">
        <v>0</v>
      </c>
      <c r="R15" s="56">
        <v>0</v>
      </c>
      <c r="S15" s="56">
        <v>1</v>
      </c>
    </row>
    <row r="16" spans="1:19" ht="20.100000000000001" customHeight="1">
      <c r="A16" s="44">
        <v>10</v>
      </c>
      <c r="B16" s="44" t="s">
        <v>46</v>
      </c>
      <c r="C16" s="48" t="s">
        <v>47</v>
      </c>
      <c r="D16" s="56">
        <v>638</v>
      </c>
      <c r="E16" s="56">
        <v>172</v>
      </c>
      <c r="F16" s="56">
        <v>63</v>
      </c>
      <c r="G16" s="56">
        <v>179</v>
      </c>
      <c r="H16" s="56">
        <v>65</v>
      </c>
      <c r="I16" s="56">
        <v>31</v>
      </c>
      <c r="J16" s="56">
        <v>54</v>
      </c>
      <c r="K16" s="56">
        <v>18</v>
      </c>
      <c r="L16" s="56">
        <v>19</v>
      </c>
      <c r="M16" s="56">
        <v>15</v>
      </c>
      <c r="N16" s="56">
        <v>2</v>
      </c>
      <c r="O16" s="56">
        <v>7</v>
      </c>
      <c r="P16" s="56">
        <v>13</v>
      </c>
      <c r="Q16" s="56">
        <v>0</v>
      </c>
      <c r="R16" s="56">
        <v>0</v>
      </c>
      <c r="S16" s="56">
        <v>0</v>
      </c>
    </row>
    <row r="17" spans="1:19" ht="20.100000000000001" customHeight="1">
      <c r="A17" s="44">
        <v>11</v>
      </c>
      <c r="B17" s="44" t="s">
        <v>48</v>
      </c>
      <c r="C17" s="48" t="s">
        <v>49</v>
      </c>
      <c r="D17" s="56">
        <v>443</v>
      </c>
      <c r="E17" s="56">
        <v>91</v>
      </c>
      <c r="F17" s="56">
        <v>29</v>
      </c>
      <c r="G17" s="56">
        <v>66</v>
      </c>
      <c r="H17" s="56">
        <v>81</v>
      </c>
      <c r="I17" s="56">
        <v>27</v>
      </c>
      <c r="J17" s="56">
        <v>29</v>
      </c>
      <c r="K17" s="56">
        <v>52</v>
      </c>
      <c r="L17" s="56">
        <v>15</v>
      </c>
      <c r="M17" s="56">
        <v>17</v>
      </c>
      <c r="N17" s="56">
        <v>13</v>
      </c>
      <c r="O17" s="56">
        <v>9</v>
      </c>
      <c r="P17" s="56">
        <v>13</v>
      </c>
      <c r="Q17" s="56">
        <v>0</v>
      </c>
      <c r="R17" s="56">
        <v>0</v>
      </c>
      <c r="S17" s="56">
        <v>1</v>
      </c>
    </row>
    <row r="18" spans="1:19" ht="20.100000000000001" customHeight="1">
      <c r="A18" s="44">
        <v>12</v>
      </c>
      <c r="B18" s="44" t="s">
        <v>50</v>
      </c>
      <c r="C18" s="48" t="s">
        <v>51</v>
      </c>
      <c r="D18" s="56">
        <v>261</v>
      </c>
      <c r="E18" s="56">
        <v>84</v>
      </c>
      <c r="F18" s="56">
        <v>49</v>
      </c>
      <c r="G18" s="56">
        <v>73</v>
      </c>
      <c r="H18" s="56">
        <v>22</v>
      </c>
      <c r="I18" s="56">
        <v>19</v>
      </c>
      <c r="J18" s="56">
        <v>4</v>
      </c>
      <c r="K18" s="56">
        <v>3</v>
      </c>
      <c r="L18" s="56">
        <v>3</v>
      </c>
      <c r="M18" s="56">
        <v>1</v>
      </c>
      <c r="N18" s="56">
        <v>2</v>
      </c>
      <c r="O18" s="56">
        <v>1</v>
      </c>
      <c r="P18" s="56">
        <v>0</v>
      </c>
      <c r="Q18" s="56">
        <v>0</v>
      </c>
      <c r="R18" s="56">
        <v>0</v>
      </c>
      <c r="S18" s="56">
        <v>0</v>
      </c>
    </row>
    <row r="19" spans="1:19" ht="20.100000000000001" customHeight="1">
      <c r="A19" s="44">
        <v>13</v>
      </c>
      <c r="B19" s="44" t="s">
        <v>52</v>
      </c>
      <c r="C19" s="48" t="s">
        <v>53</v>
      </c>
      <c r="D19" s="56">
        <v>504</v>
      </c>
      <c r="E19" s="56">
        <v>93</v>
      </c>
      <c r="F19" s="56">
        <v>69</v>
      </c>
      <c r="G19" s="56">
        <v>174</v>
      </c>
      <c r="H19" s="56">
        <v>72</v>
      </c>
      <c r="I19" s="56">
        <v>33</v>
      </c>
      <c r="J19" s="56">
        <v>31</v>
      </c>
      <c r="K19" s="56">
        <v>12</v>
      </c>
      <c r="L19" s="56">
        <v>3</v>
      </c>
      <c r="M19" s="56">
        <v>10</v>
      </c>
      <c r="N19" s="56">
        <v>3</v>
      </c>
      <c r="O19" s="56">
        <v>2</v>
      </c>
      <c r="P19" s="56">
        <v>2</v>
      </c>
      <c r="Q19" s="56">
        <v>0</v>
      </c>
      <c r="R19" s="56">
        <v>0</v>
      </c>
      <c r="S19" s="56">
        <v>0</v>
      </c>
    </row>
    <row r="20" spans="1:19" ht="20.100000000000001" customHeight="1">
      <c r="A20" s="44">
        <v>14</v>
      </c>
      <c r="B20" s="44" t="s">
        <v>54</v>
      </c>
      <c r="C20" s="48" t="s">
        <v>55</v>
      </c>
      <c r="D20" s="56">
        <v>158</v>
      </c>
      <c r="E20" s="56">
        <v>21</v>
      </c>
      <c r="F20" s="56">
        <v>14</v>
      </c>
      <c r="G20" s="56">
        <v>49</v>
      </c>
      <c r="H20" s="56">
        <v>26</v>
      </c>
      <c r="I20" s="56">
        <v>22</v>
      </c>
      <c r="J20" s="56">
        <v>9</v>
      </c>
      <c r="K20" s="56">
        <v>5</v>
      </c>
      <c r="L20" s="56">
        <v>7</v>
      </c>
      <c r="M20" s="56">
        <v>1</v>
      </c>
      <c r="N20" s="56">
        <v>3</v>
      </c>
      <c r="O20" s="56">
        <v>1</v>
      </c>
      <c r="P20" s="56">
        <v>0</v>
      </c>
      <c r="Q20" s="56">
        <v>0</v>
      </c>
      <c r="R20" s="56">
        <v>0</v>
      </c>
      <c r="S20" s="56">
        <v>0</v>
      </c>
    </row>
    <row r="21" spans="1:19" ht="20.100000000000001" customHeight="1">
      <c r="A21" s="44">
        <v>15</v>
      </c>
      <c r="B21" s="44" t="s">
        <v>56</v>
      </c>
      <c r="C21" s="48" t="s">
        <v>57</v>
      </c>
      <c r="D21" s="56">
        <v>486</v>
      </c>
      <c r="E21" s="56">
        <v>111</v>
      </c>
      <c r="F21" s="56">
        <v>90</v>
      </c>
      <c r="G21" s="56">
        <v>97</v>
      </c>
      <c r="H21" s="56">
        <v>52</v>
      </c>
      <c r="I21" s="56">
        <v>53</v>
      </c>
      <c r="J21" s="56">
        <v>23</v>
      </c>
      <c r="K21" s="56">
        <v>10</v>
      </c>
      <c r="L21" s="56">
        <v>20</v>
      </c>
      <c r="M21" s="56">
        <v>8</v>
      </c>
      <c r="N21" s="56">
        <v>4</v>
      </c>
      <c r="O21" s="56">
        <v>11</v>
      </c>
      <c r="P21" s="56">
        <v>6</v>
      </c>
      <c r="Q21" s="56">
        <v>0</v>
      </c>
      <c r="R21" s="56">
        <v>0</v>
      </c>
      <c r="S21" s="56">
        <v>1</v>
      </c>
    </row>
    <row r="22" spans="1:19" ht="20.100000000000001" customHeight="1">
      <c r="A22" s="44">
        <v>16</v>
      </c>
      <c r="B22" s="44" t="s">
        <v>58</v>
      </c>
      <c r="C22" s="48" t="s">
        <v>59</v>
      </c>
      <c r="D22" s="56">
        <v>430</v>
      </c>
      <c r="E22" s="56">
        <v>78</v>
      </c>
      <c r="F22" s="56">
        <v>73</v>
      </c>
      <c r="G22" s="56">
        <v>95</v>
      </c>
      <c r="H22" s="56">
        <v>45</v>
      </c>
      <c r="I22" s="56">
        <v>65</v>
      </c>
      <c r="J22" s="56">
        <v>25</v>
      </c>
      <c r="K22" s="56">
        <v>6</v>
      </c>
      <c r="L22" s="56">
        <v>18</v>
      </c>
      <c r="M22" s="56">
        <v>8</v>
      </c>
      <c r="N22" s="56">
        <v>3</v>
      </c>
      <c r="O22" s="56">
        <v>6</v>
      </c>
      <c r="P22" s="56">
        <v>7</v>
      </c>
      <c r="Q22" s="56">
        <v>0</v>
      </c>
      <c r="R22" s="56">
        <v>0</v>
      </c>
      <c r="S22" s="56">
        <v>1</v>
      </c>
    </row>
    <row r="23" spans="1:19" ht="20.100000000000001" customHeight="1">
      <c r="A23" s="44">
        <v>17</v>
      </c>
      <c r="B23" s="44" t="s">
        <v>60</v>
      </c>
      <c r="C23" s="48" t="s">
        <v>61</v>
      </c>
      <c r="D23" s="56">
        <v>314</v>
      </c>
      <c r="E23" s="56">
        <v>55</v>
      </c>
      <c r="F23" s="56">
        <v>18</v>
      </c>
      <c r="G23" s="56">
        <v>61</v>
      </c>
      <c r="H23" s="56">
        <v>57</v>
      </c>
      <c r="I23" s="56">
        <v>37</v>
      </c>
      <c r="J23" s="56">
        <v>5</v>
      </c>
      <c r="K23" s="56">
        <v>20</v>
      </c>
      <c r="L23" s="56">
        <v>41</v>
      </c>
      <c r="M23" s="56">
        <v>1</v>
      </c>
      <c r="N23" s="56">
        <v>3</v>
      </c>
      <c r="O23" s="56">
        <v>13</v>
      </c>
      <c r="P23" s="56">
        <v>2</v>
      </c>
      <c r="Q23" s="56">
        <v>0</v>
      </c>
      <c r="R23" s="56">
        <v>0</v>
      </c>
      <c r="S23" s="56">
        <v>1</v>
      </c>
    </row>
    <row r="24" spans="1:19" ht="20.100000000000001" customHeight="1">
      <c r="A24" s="44">
        <v>18</v>
      </c>
      <c r="B24" s="44" t="s">
        <v>62</v>
      </c>
      <c r="C24" s="48" t="s">
        <v>63</v>
      </c>
      <c r="D24" s="56">
        <v>454</v>
      </c>
      <c r="E24" s="56">
        <v>97</v>
      </c>
      <c r="F24" s="56">
        <v>36</v>
      </c>
      <c r="G24" s="56">
        <v>111</v>
      </c>
      <c r="H24" s="56">
        <v>64</v>
      </c>
      <c r="I24" s="56">
        <v>42</v>
      </c>
      <c r="J24" s="56">
        <v>36</v>
      </c>
      <c r="K24" s="56">
        <v>16</v>
      </c>
      <c r="L24" s="56">
        <v>21</v>
      </c>
      <c r="M24" s="56">
        <v>15</v>
      </c>
      <c r="N24" s="56">
        <v>3</v>
      </c>
      <c r="O24" s="56">
        <v>7</v>
      </c>
      <c r="P24" s="56">
        <v>6</v>
      </c>
      <c r="Q24" s="56">
        <v>0</v>
      </c>
      <c r="R24" s="56">
        <v>0</v>
      </c>
      <c r="S24" s="56">
        <v>0</v>
      </c>
    </row>
    <row r="25" spans="1:19" ht="20.100000000000001" customHeight="1">
      <c r="A25" s="44">
        <v>19</v>
      </c>
      <c r="B25" s="44" t="s">
        <v>64</v>
      </c>
      <c r="C25" s="48" t="s">
        <v>65</v>
      </c>
      <c r="D25" s="56">
        <v>507</v>
      </c>
      <c r="E25" s="56">
        <v>193</v>
      </c>
      <c r="F25" s="56">
        <v>69</v>
      </c>
      <c r="G25" s="56">
        <v>89</v>
      </c>
      <c r="H25" s="56">
        <v>61</v>
      </c>
      <c r="I25" s="56">
        <v>43</v>
      </c>
      <c r="J25" s="56">
        <v>19</v>
      </c>
      <c r="K25" s="56">
        <v>14</v>
      </c>
      <c r="L25" s="56">
        <v>6</v>
      </c>
      <c r="M25" s="56">
        <v>3</v>
      </c>
      <c r="N25" s="56">
        <v>0</v>
      </c>
      <c r="O25" s="56">
        <v>5</v>
      </c>
      <c r="P25" s="56">
        <v>4</v>
      </c>
      <c r="Q25" s="56">
        <v>0</v>
      </c>
      <c r="R25" s="56">
        <v>0</v>
      </c>
      <c r="S25" s="56">
        <v>1</v>
      </c>
    </row>
    <row r="26" spans="1:19" ht="20.100000000000001" customHeight="1">
      <c r="A26" s="44">
        <v>20</v>
      </c>
      <c r="B26" s="44" t="s">
        <v>66</v>
      </c>
      <c r="C26" s="48" t="s">
        <v>67</v>
      </c>
      <c r="D26" s="56">
        <v>385</v>
      </c>
      <c r="E26" s="56">
        <v>97</v>
      </c>
      <c r="F26" s="56">
        <v>54</v>
      </c>
      <c r="G26" s="56">
        <v>58</v>
      </c>
      <c r="H26" s="56">
        <v>45</v>
      </c>
      <c r="I26" s="56">
        <v>61</v>
      </c>
      <c r="J26" s="56">
        <v>13</v>
      </c>
      <c r="K26" s="56">
        <v>15</v>
      </c>
      <c r="L26" s="56">
        <v>16</v>
      </c>
      <c r="M26" s="56">
        <v>10</v>
      </c>
      <c r="N26" s="56">
        <v>1</v>
      </c>
      <c r="O26" s="56">
        <v>8</v>
      </c>
      <c r="P26" s="56">
        <v>6</v>
      </c>
      <c r="Q26" s="56">
        <v>0</v>
      </c>
      <c r="R26" s="56">
        <v>0</v>
      </c>
      <c r="S26" s="56">
        <v>1</v>
      </c>
    </row>
    <row r="27" spans="1:19" ht="20.100000000000001" customHeight="1">
      <c r="A27" s="44">
        <v>21</v>
      </c>
      <c r="B27" s="44" t="s">
        <v>68</v>
      </c>
      <c r="C27" s="48" t="s">
        <v>69</v>
      </c>
      <c r="D27" s="56">
        <v>283</v>
      </c>
      <c r="E27" s="56">
        <v>42</v>
      </c>
      <c r="F27" s="56">
        <v>14</v>
      </c>
      <c r="G27" s="56">
        <v>38</v>
      </c>
      <c r="H27" s="56">
        <v>52</v>
      </c>
      <c r="I27" s="56">
        <v>33</v>
      </c>
      <c r="J27" s="56">
        <v>15</v>
      </c>
      <c r="K27" s="56">
        <v>26</v>
      </c>
      <c r="L27" s="56">
        <v>27</v>
      </c>
      <c r="M27" s="56">
        <v>12</v>
      </c>
      <c r="N27" s="56">
        <v>4</v>
      </c>
      <c r="O27" s="56">
        <v>14</v>
      </c>
      <c r="P27" s="56">
        <v>5</v>
      </c>
      <c r="Q27" s="56">
        <v>0</v>
      </c>
      <c r="R27" s="56">
        <v>0</v>
      </c>
      <c r="S27" s="56">
        <v>1</v>
      </c>
    </row>
    <row r="28" spans="1:19" ht="20.100000000000001" customHeight="1">
      <c r="A28" s="44">
        <v>22</v>
      </c>
      <c r="B28" s="44" t="s">
        <v>70</v>
      </c>
      <c r="C28" s="48" t="s">
        <v>71</v>
      </c>
      <c r="D28" s="56">
        <v>397</v>
      </c>
      <c r="E28" s="56">
        <v>92</v>
      </c>
      <c r="F28" s="56">
        <v>80</v>
      </c>
      <c r="G28" s="56">
        <v>79</v>
      </c>
      <c r="H28" s="56">
        <v>16</v>
      </c>
      <c r="I28" s="56">
        <v>43</v>
      </c>
      <c r="J28" s="56">
        <v>35</v>
      </c>
      <c r="K28" s="56">
        <v>10</v>
      </c>
      <c r="L28" s="56">
        <v>12</v>
      </c>
      <c r="M28" s="56">
        <v>12</v>
      </c>
      <c r="N28" s="56">
        <v>1</v>
      </c>
      <c r="O28" s="56">
        <v>2</v>
      </c>
      <c r="P28" s="56">
        <v>10</v>
      </c>
      <c r="Q28" s="56">
        <v>0</v>
      </c>
      <c r="R28" s="56">
        <v>1</v>
      </c>
      <c r="S28" s="56">
        <v>4</v>
      </c>
    </row>
    <row r="29" spans="1:19" ht="20.100000000000001" customHeight="1">
      <c r="A29" s="44">
        <v>23</v>
      </c>
      <c r="B29" s="44" t="s">
        <v>72</v>
      </c>
      <c r="C29" s="48" t="s">
        <v>73</v>
      </c>
      <c r="D29" s="56">
        <v>531</v>
      </c>
      <c r="E29" s="56">
        <v>154</v>
      </c>
      <c r="F29" s="56">
        <v>115</v>
      </c>
      <c r="G29" s="56">
        <v>148</v>
      </c>
      <c r="H29" s="56">
        <v>38</v>
      </c>
      <c r="I29" s="56">
        <v>23</v>
      </c>
      <c r="J29" s="56">
        <v>24</v>
      </c>
      <c r="K29" s="56">
        <v>7</v>
      </c>
      <c r="L29" s="56">
        <v>9</v>
      </c>
      <c r="M29" s="56">
        <v>9</v>
      </c>
      <c r="N29" s="56">
        <v>1</v>
      </c>
      <c r="O29" s="56">
        <v>0</v>
      </c>
      <c r="P29" s="56">
        <v>3</v>
      </c>
      <c r="Q29" s="56">
        <v>0</v>
      </c>
      <c r="R29" s="56">
        <v>0</v>
      </c>
      <c r="S29" s="56">
        <v>0</v>
      </c>
    </row>
    <row r="30" spans="1:19" ht="20.100000000000001" customHeight="1">
      <c r="A30" s="44">
        <v>24</v>
      </c>
      <c r="B30" s="44" t="s">
        <v>74</v>
      </c>
      <c r="C30" s="48" t="s">
        <v>75</v>
      </c>
      <c r="D30" s="56">
        <v>461</v>
      </c>
      <c r="E30" s="56">
        <v>114</v>
      </c>
      <c r="F30" s="56">
        <v>133</v>
      </c>
      <c r="G30" s="56">
        <v>88</v>
      </c>
      <c r="H30" s="56">
        <v>24</v>
      </c>
      <c r="I30" s="56">
        <v>36</v>
      </c>
      <c r="J30" s="56">
        <v>35</v>
      </c>
      <c r="K30" s="56">
        <v>2</v>
      </c>
      <c r="L30" s="56">
        <v>9</v>
      </c>
      <c r="M30" s="56">
        <v>6</v>
      </c>
      <c r="N30" s="56">
        <v>1</v>
      </c>
      <c r="O30" s="56">
        <v>7</v>
      </c>
      <c r="P30" s="56">
        <v>5</v>
      </c>
      <c r="Q30" s="56">
        <v>0</v>
      </c>
      <c r="R30" s="56">
        <v>1</v>
      </c>
      <c r="S30" s="56">
        <v>0</v>
      </c>
    </row>
    <row r="31" spans="1:19" ht="20.100000000000001" customHeight="1">
      <c r="A31" s="44">
        <v>25</v>
      </c>
      <c r="B31" s="44" t="s">
        <v>76</v>
      </c>
      <c r="C31" s="48" t="s">
        <v>77</v>
      </c>
      <c r="D31" s="56">
        <v>431</v>
      </c>
      <c r="E31" s="56">
        <v>79</v>
      </c>
      <c r="F31" s="56">
        <v>27</v>
      </c>
      <c r="G31" s="56">
        <v>87</v>
      </c>
      <c r="H31" s="56">
        <v>68</v>
      </c>
      <c r="I31" s="56">
        <v>34</v>
      </c>
      <c r="J31" s="56">
        <v>39</v>
      </c>
      <c r="K31" s="56">
        <v>47</v>
      </c>
      <c r="L31" s="56">
        <v>16</v>
      </c>
      <c r="M31" s="56">
        <v>16</v>
      </c>
      <c r="N31" s="56">
        <v>4</v>
      </c>
      <c r="O31" s="56">
        <v>5</v>
      </c>
      <c r="P31" s="56">
        <v>9</v>
      </c>
      <c r="Q31" s="56">
        <v>0</v>
      </c>
      <c r="R31" s="56">
        <v>0</v>
      </c>
      <c r="S31" s="56">
        <v>0</v>
      </c>
    </row>
    <row r="32" spans="1:19" ht="20.100000000000001" customHeight="1">
      <c r="A32" s="44">
        <v>26</v>
      </c>
      <c r="B32" s="44" t="s">
        <v>78</v>
      </c>
      <c r="C32" s="48" t="s">
        <v>79</v>
      </c>
      <c r="D32" s="56">
        <v>523</v>
      </c>
      <c r="E32" s="56">
        <v>123</v>
      </c>
      <c r="F32" s="56">
        <v>93</v>
      </c>
      <c r="G32" s="56">
        <v>127</v>
      </c>
      <c r="H32" s="56">
        <v>37</v>
      </c>
      <c r="I32" s="56">
        <v>57</v>
      </c>
      <c r="J32" s="56">
        <v>38</v>
      </c>
      <c r="K32" s="56">
        <v>6</v>
      </c>
      <c r="L32" s="56">
        <v>10</v>
      </c>
      <c r="M32" s="56">
        <v>13</v>
      </c>
      <c r="N32" s="56">
        <v>1</v>
      </c>
      <c r="O32" s="56">
        <v>3</v>
      </c>
      <c r="P32" s="56">
        <v>14</v>
      </c>
      <c r="Q32" s="56">
        <v>0</v>
      </c>
      <c r="R32" s="56">
        <v>0</v>
      </c>
      <c r="S32" s="56">
        <v>1</v>
      </c>
    </row>
    <row r="33" spans="1:19" ht="20.100000000000001" customHeight="1">
      <c r="A33" s="44">
        <v>27</v>
      </c>
      <c r="B33" s="44" t="s">
        <v>80</v>
      </c>
      <c r="C33" s="48" t="s">
        <v>81</v>
      </c>
      <c r="D33" s="56">
        <v>170</v>
      </c>
      <c r="E33" s="56">
        <v>46</v>
      </c>
      <c r="F33" s="56">
        <v>35</v>
      </c>
      <c r="G33" s="56">
        <v>21</v>
      </c>
      <c r="H33" s="56">
        <v>26</v>
      </c>
      <c r="I33" s="56">
        <v>14</v>
      </c>
      <c r="J33" s="56">
        <v>9</v>
      </c>
      <c r="K33" s="56">
        <v>8</v>
      </c>
      <c r="L33" s="56">
        <v>5</v>
      </c>
      <c r="M33" s="56">
        <v>2</v>
      </c>
      <c r="N33" s="56">
        <v>2</v>
      </c>
      <c r="O33" s="56">
        <v>2</v>
      </c>
      <c r="P33" s="56">
        <v>0</v>
      </c>
      <c r="Q33" s="56">
        <v>0</v>
      </c>
      <c r="R33" s="56">
        <v>0</v>
      </c>
      <c r="S33" s="56">
        <v>0</v>
      </c>
    </row>
    <row r="34" spans="1:19" ht="20.100000000000001" customHeight="1">
      <c r="A34" s="44">
        <v>28</v>
      </c>
      <c r="B34" s="44" t="s">
        <v>82</v>
      </c>
      <c r="C34" s="48" t="s">
        <v>219</v>
      </c>
      <c r="D34" s="56">
        <v>185</v>
      </c>
      <c r="E34" s="56">
        <v>43</v>
      </c>
      <c r="F34" s="56">
        <v>58</v>
      </c>
      <c r="G34" s="56">
        <v>36</v>
      </c>
      <c r="H34" s="56">
        <v>11</v>
      </c>
      <c r="I34" s="56">
        <v>24</v>
      </c>
      <c r="J34" s="56">
        <v>8</v>
      </c>
      <c r="K34" s="56">
        <v>0</v>
      </c>
      <c r="L34" s="56">
        <v>3</v>
      </c>
      <c r="M34" s="56">
        <v>0</v>
      </c>
      <c r="N34" s="56">
        <v>0</v>
      </c>
      <c r="O34" s="56">
        <v>2</v>
      </c>
      <c r="P34" s="56">
        <v>0</v>
      </c>
      <c r="Q34" s="56">
        <v>0</v>
      </c>
      <c r="R34" s="56">
        <v>0</v>
      </c>
      <c r="S34" s="56">
        <v>0</v>
      </c>
    </row>
    <row r="35" spans="1:19" ht="20.100000000000001" customHeight="1">
      <c r="A35" s="44">
        <v>29</v>
      </c>
      <c r="B35" s="44" t="s">
        <v>83</v>
      </c>
      <c r="C35" s="48" t="s">
        <v>84</v>
      </c>
      <c r="D35" s="56">
        <v>217</v>
      </c>
      <c r="E35" s="56">
        <v>8</v>
      </c>
      <c r="F35" s="56">
        <v>0</v>
      </c>
      <c r="G35" s="56">
        <v>14</v>
      </c>
      <c r="H35" s="56">
        <v>6</v>
      </c>
      <c r="I35" s="56">
        <v>0</v>
      </c>
      <c r="J35" s="56">
        <v>14</v>
      </c>
      <c r="K35" s="56">
        <v>36</v>
      </c>
      <c r="L35" s="56">
        <v>2</v>
      </c>
      <c r="M35" s="56">
        <v>15</v>
      </c>
      <c r="N35" s="56">
        <v>86</v>
      </c>
      <c r="O35" s="56">
        <v>4</v>
      </c>
      <c r="P35" s="56">
        <v>30</v>
      </c>
      <c r="Q35" s="56">
        <v>0</v>
      </c>
      <c r="R35" s="56">
        <v>0</v>
      </c>
      <c r="S35" s="56">
        <v>2</v>
      </c>
    </row>
    <row r="36" spans="1:19" ht="20.100000000000001" customHeight="1">
      <c r="A36" s="44">
        <v>30</v>
      </c>
      <c r="B36" s="44" t="s">
        <v>85</v>
      </c>
      <c r="C36" s="48" t="s">
        <v>86</v>
      </c>
      <c r="D36" s="56">
        <v>729</v>
      </c>
      <c r="E36" s="56">
        <v>136</v>
      </c>
      <c r="F36" s="56">
        <v>13</v>
      </c>
      <c r="G36" s="56">
        <v>111</v>
      </c>
      <c r="H36" s="56">
        <v>100</v>
      </c>
      <c r="I36" s="56">
        <v>16</v>
      </c>
      <c r="J36" s="56">
        <v>90</v>
      </c>
      <c r="K36" s="56">
        <v>57</v>
      </c>
      <c r="L36" s="56">
        <v>14</v>
      </c>
      <c r="M36" s="56">
        <v>72</v>
      </c>
      <c r="N36" s="56">
        <v>28</v>
      </c>
      <c r="O36" s="56">
        <v>15</v>
      </c>
      <c r="P36" s="56">
        <v>71</v>
      </c>
      <c r="Q36" s="56">
        <v>0</v>
      </c>
      <c r="R36" s="56">
        <v>0</v>
      </c>
      <c r="S36" s="56">
        <v>6</v>
      </c>
    </row>
    <row r="37" spans="1:19" ht="20.100000000000001" customHeight="1">
      <c r="A37" s="44">
        <v>31</v>
      </c>
      <c r="B37" s="44" t="s">
        <v>87</v>
      </c>
      <c r="C37" s="48" t="s">
        <v>88</v>
      </c>
      <c r="D37" s="56">
        <v>282</v>
      </c>
      <c r="E37" s="56">
        <v>103</v>
      </c>
      <c r="F37" s="56">
        <v>14</v>
      </c>
      <c r="G37" s="56">
        <v>67</v>
      </c>
      <c r="H37" s="56">
        <v>58</v>
      </c>
      <c r="I37" s="56">
        <v>8</v>
      </c>
      <c r="J37" s="56">
        <v>13</v>
      </c>
      <c r="K37" s="56">
        <v>9</v>
      </c>
      <c r="L37" s="56">
        <v>1</v>
      </c>
      <c r="M37" s="56">
        <v>7</v>
      </c>
      <c r="N37" s="56">
        <v>1</v>
      </c>
      <c r="O37" s="56">
        <v>0</v>
      </c>
      <c r="P37" s="56">
        <v>1</v>
      </c>
      <c r="Q37" s="56">
        <v>0</v>
      </c>
      <c r="R37" s="56">
        <v>0</v>
      </c>
      <c r="S37" s="56">
        <v>0</v>
      </c>
    </row>
    <row r="38" spans="1:19" ht="20.100000000000001" customHeight="1">
      <c r="A38" s="44">
        <v>32</v>
      </c>
      <c r="B38" s="44" t="s">
        <v>89</v>
      </c>
      <c r="C38" s="48" t="s">
        <v>90</v>
      </c>
      <c r="D38" s="56">
        <v>405</v>
      </c>
      <c r="E38" s="56">
        <v>73</v>
      </c>
      <c r="F38" s="56">
        <v>11</v>
      </c>
      <c r="G38" s="56">
        <v>76</v>
      </c>
      <c r="H38" s="56">
        <v>85</v>
      </c>
      <c r="I38" s="56">
        <v>8</v>
      </c>
      <c r="J38" s="56">
        <v>45</v>
      </c>
      <c r="K38" s="56">
        <v>45</v>
      </c>
      <c r="L38" s="56">
        <v>4</v>
      </c>
      <c r="M38" s="56">
        <v>22</v>
      </c>
      <c r="N38" s="56">
        <v>17</v>
      </c>
      <c r="O38" s="56">
        <v>7</v>
      </c>
      <c r="P38" s="56">
        <v>12</v>
      </c>
      <c r="Q38" s="56">
        <v>0</v>
      </c>
      <c r="R38" s="56">
        <v>0</v>
      </c>
      <c r="S38" s="56">
        <v>0</v>
      </c>
    </row>
    <row r="39" spans="1:19" ht="20.100000000000001" customHeight="1">
      <c r="A39" s="44">
        <v>33</v>
      </c>
      <c r="B39" s="44" t="s">
        <v>91</v>
      </c>
      <c r="C39" s="48" t="s">
        <v>92</v>
      </c>
      <c r="D39" s="56">
        <v>502</v>
      </c>
      <c r="E39" s="56">
        <v>37</v>
      </c>
      <c r="F39" s="56">
        <v>20</v>
      </c>
      <c r="G39" s="56">
        <v>66</v>
      </c>
      <c r="H39" s="56">
        <v>57</v>
      </c>
      <c r="I39" s="56">
        <v>34</v>
      </c>
      <c r="J39" s="56">
        <v>46</v>
      </c>
      <c r="K39" s="56">
        <v>52</v>
      </c>
      <c r="L39" s="56">
        <v>32</v>
      </c>
      <c r="M39" s="56">
        <v>29</v>
      </c>
      <c r="N39" s="56">
        <v>36</v>
      </c>
      <c r="O39" s="56">
        <v>31</v>
      </c>
      <c r="P39" s="56">
        <v>50</v>
      </c>
      <c r="Q39" s="56">
        <v>2</v>
      </c>
      <c r="R39" s="56">
        <v>1</v>
      </c>
      <c r="S39" s="56">
        <v>9</v>
      </c>
    </row>
    <row r="40" spans="1:19" ht="20.100000000000001" customHeight="1">
      <c r="A40" s="44">
        <v>34</v>
      </c>
      <c r="B40" s="44" t="s">
        <v>93</v>
      </c>
      <c r="C40" s="48" t="s">
        <v>94</v>
      </c>
      <c r="D40" s="56">
        <v>512</v>
      </c>
      <c r="E40" s="56">
        <v>133</v>
      </c>
      <c r="F40" s="56">
        <v>48</v>
      </c>
      <c r="G40" s="56">
        <v>161</v>
      </c>
      <c r="H40" s="56">
        <v>74</v>
      </c>
      <c r="I40" s="56">
        <v>23</v>
      </c>
      <c r="J40" s="56">
        <v>34</v>
      </c>
      <c r="K40" s="56">
        <v>18</v>
      </c>
      <c r="L40" s="56">
        <v>7</v>
      </c>
      <c r="M40" s="56">
        <v>9</v>
      </c>
      <c r="N40" s="56">
        <v>0</v>
      </c>
      <c r="O40" s="56">
        <v>0</v>
      </c>
      <c r="P40" s="56">
        <v>5</v>
      </c>
      <c r="Q40" s="56">
        <v>0</v>
      </c>
      <c r="R40" s="56">
        <v>0</v>
      </c>
      <c r="S40" s="56">
        <v>0</v>
      </c>
    </row>
    <row r="41" spans="1:19" ht="20.100000000000001" customHeight="1">
      <c r="A41" s="90" t="s">
        <v>181</v>
      </c>
      <c r="B41" s="90"/>
      <c r="C41" s="90"/>
      <c r="D41" s="59">
        <f t="shared" ref="D41:S41" si="0">SUM(D7:D40)</f>
        <v>14270</v>
      </c>
      <c r="E41" s="59">
        <f t="shared" si="0"/>
        <v>2787</v>
      </c>
      <c r="F41" s="59">
        <f t="shared" si="0"/>
        <v>1498</v>
      </c>
      <c r="G41" s="59">
        <f t="shared" si="0"/>
        <v>3491</v>
      </c>
      <c r="H41" s="59">
        <f t="shared" si="0"/>
        <v>1520</v>
      </c>
      <c r="I41" s="59">
        <f t="shared" si="0"/>
        <v>1054</v>
      </c>
      <c r="J41" s="59">
        <f t="shared" si="0"/>
        <v>1294</v>
      </c>
      <c r="K41" s="59">
        <f t="shared" si="0"/>
        <v>623</v>
      </c>
      <c r="L41" s="59">
        <f t="shared" si="0"/>
        <v>472</v>
      </c>
      <c r="M41" s="59">
        <f t="shared" si="0"/>
        <v>577</v>
      </c>
      <c r="N41" s="59">
        <f t="shared" si="0"/>
        <v>258</v>
      </c>
      <c r="O41" s="59">
        <f t="shared" si="0"/>
        <v>229</v>
      </c>
      <c r="P41" s="59">
        <f t="shared" si="0"/>
        <v>424</v>
      </c>
      <c r="Q41" s="59">
        <f t="shared" si="0"/>
        <v>2</v>
      </c>
      <c r="R41" s="59">
        <f t="shared" si="0"/>
        <v>6</v>
      </c>
      <c r="S41" s="59">
        <f t="shared" si="0"/>
        <v>35</v>
      </c>
    </row>
  </sheetData>
  <mergeCells count="14">
    <mergeCell ref="A1:S1"/>
    <mergeCell ref="A2:S2"/>
    <mergeCell ref="A3:S3"/>
    <mergeCell ref="A4:S4"/>
    <mergeCell ref="E5:G5"/>
    <mergeCell ref="H5:J5"/>
    <mergeCell ref="K5:M5"/>
    <mergeCell ref="N5:P5"/>
    <mergeCell ref="Q5:S5"/>
    <mergeCell ref="A41:C41"/>
    <mergeCell ref="C5:C6"/>
    <mergeCell ref="B5:B6"/>
    <mergeCell ref="A5:A6"/>
    <mergeCell ref="D5:D6"/>
  </mergeCells>
  <pageMargins left="0" right="0" top="0.25" bottom="0.25" header="0.3" footer="0.3"/>
  <pageSetup paperSize="9" scale="9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L26"/>
  <sheetViews>
    <sheetView workbookViewId="0">
      <selection activeCell="D6" sqref="D6"/>
    </sheetView>
  </sheetViews>
  <sheetFormatPr defaultRowHeight="15"/>
  <cols>
    <col min="3" max="3" width="9.140625" style="32"/>
    <col min="6" max="6" width="6.7109375" bestFit="1" customWidth="1"/>
    <col min="9" max="9" width="7.85546875" customWidth="1"/>
    <col min="12" max="12" width="9" bestFit="1" customWidth="1"/>
  </cols>
  <sheetData>
    <row r="1" spans="2:12">
      <c r="B1" s="92" t="s">
        <v>156</v>
      </c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2:12" ht="15.75">
      <c r="B2" s="112" t="s">
        <v>305</v>
      </c>
      <c r="C2" s="113"/>
      <c r="D2" s="113"/>
      <c r="E2" s="113"/>
      <c r="F2" s="113"/>
      <c r="G2" s="113"/>
      <c r="H2" s="113"/>
      <c r="I2" s="113"/>
      <c r="J2" s="113"/>
      <c r="K2" s="113"/>
      <c r="L2" s="114"/>
    </row>
    <row r="3" spans="2:12" ht="15.75">
      <c r="B3" s="115" t="s">
        <v>211</v>
      </c>
      <c r="C3" s="116"/>
      <c r="D3" s="116"/>
      <c r="E3" s="116"/>
      <c r="F3" s="116"/>
      <c r="G3" s="116"/>
      <c r="H3" s="116"/>
      <c r="I3" s="116"/>
      <c r="J3" s="116"/>
      <c r="K3" s="116"/>
      <c r="L3" s="117"/>
    </row>
    <row r="4" spans="2:12" ht="20.100000000000001" customHeight="1">
      <c r="B4" s="118" t="s">
        <v>198</v>
      </c>
      <c r="C4" s="118" t="s">
        <v>210</v>
      </c>
      <c r="D4" s="119" t="s">
        <v>6</v>
      </c>
      <c r="E4" s="119"/>
      <c r="F4" s="119"/>
      <c r="G4" s="119" t="s">
        <v>7</v>
      </c>
      <c r="H4" s="119"/>
      <c r="I4" s="119"/>
      <c r="J4" s="119" t="s">
        <v>8</v>
      </c>
      <c r="K4" s="119"/>
      <c r="L4" s="119"/>
    </row>
    <row r="5" spans="2:12" ht="20.100000000000001" customHeight="1">
      <c r="B5" s="118"/>
      <c r="C5" s="118"/>
      <c r="D5" s="25" t="s">
        <v>200</v>
      </c>
      <c r="E5" s="25" t="s">
        <v>29</v>
      </c>
      <c r="F5" s="41" t="s">
        <v>30</v>
      </c>
      <c r="G5" s="25" t="s">
        <v>200</v>
      </c>
      <c r="H5" s="25" t="s">
        <v>29</v>
      </c>
      <c r="I5" s="25" t="s">
        <v>30</v>
      </c>
      <c r="J5" s="25" t="s">
        <v>200</v>
      </c>
      <c r="K5" s="25" t="s">
        <v>29</v>
      </c>
      <c r="L5" s="25" t="s">
        <v>30</v>
      </c>
    </row>
    <row r="6" spans="2:12" ht="20.100000000000001" customHeight="1">
      <c r="B6" s="42">
        <v>1</v>
      </c>
      <c r="C6" s="50">
        <v>2018</v>
      </c>
      <c r="D6" s="66">
        <v>445402</v>
      </c>
      <c r="E6" s="66">
        <v>296475</v>
      </c>
      <c r="F6" s="66">
        <f>E6/D6*100</f>
        <v>66.563464016775853</v>
      </c>
      <c r="G6" s="66">
        <v>392686</v>
      </c>
      <c r="H6" s="66">
        <v>306327</v>
      </c>
      <c r="I6" s="67">
        <f>H6/G6*100</f>
        <v>78.008128632036787</v>
      </c>
      <c r="J6" s="69">
        <v>838088</v>
      </c>
      <c r="K6" s="69">
        <v>602802</v>
      </c>
      <c r="L6" s="68">
        <v>71.92585981424385</v>
      </c>
    </row>
    <row r="7" spans="2:12" ht="21.95" customHeight="1">
      <c r="B7" s="42">
        <v>2</v>
      </c>
      <c r="C7" s="50">
        <v>2017</v>
      </c>
      <c r="D7" s="66">
        <v>456115</v>
      </c>
      <c r="E7" s="66">
        <v>284722</v>
      </c>
      <c r="F7" s="66">
        <f>E7/D7*100</f>
        <v>62.423292371441406</v>
      </c>
      <c r="G7" s="66">
        <v>400130</v>
      </c>
      <c r="H7" s="66">
        <v>296447</v>
      </c>
      <c r="I7" s="67">
        <f>H7/G7*100</f>
        <v>74.087671506760302</v>
      </c>
      <c r="J7" s="69">
        <f>D7+G7</f>
        <v>856245</v>
      </c>
      <c r="K7" s="69">
        <f>E7+H7</f>
        <v>581169</v>
      </c>
      <c r="L7" s="68">
        <f>K7/J7*100</f>
        <v>67.874148170208287</v>
      </c>
    </row>
    <row r="8" spans="2:12" ht="21.95" customHeight="1">
      <c r="B8" s="42">
        <v>3</v>
      </c>
      <c r="C8" s="50">
        <v>2016</v>
      </c>
      <c r="D8" s="66">
        <v>441994</v>
      </c>
      <c r="E8" s="66">
        <v>309847</v>
      </c>
      <c r="F8" s="67">
        <f>E8/D8*100</f>
        <v>70.102082833703633</v>
      </c>
      <c r="G8" s="66">
        <v>394274</v>
      </c>
      <c r="H8" s="66">
        <v>317421</v>
      </c>
      <c r="I8" s="67">
        <f>H8/G8*100</f>
        <v>80.50771798292557</v>
      </c>
      <c r="J8" s="69">
        <f>D8+G8</f>
        <v>836268</v>
      </c>
      <c r="K8" s="69">
        <f>E8+H8</f>
        <v>627268</v>
      </c>
      <c r="L8" s="68">
        <f>K8/J8*100</f>
        <v>75.008011785695487</v>
      </c>
    </row>
    <row r="9" spans="2:12" ht="21.95" customHeight="1">
      <c r="B9" s="42">
        <v>4</v>
      </c>
      <c r="C9" s="50">
        <v>2015</v>
      </c>
      <c r="D9" s="66" t="s">
        <v>720</v>
      </c>
      <c r="E9" s="66" t="s">
        <v>721</v>
      </c>
      <c r="F9" s="66" t="s">
        <v>9</v>
      </c>
      <c r="G9" s="66" t="s">
        <v>725</v>
      </c>
      <c r="H9" s="66" t="s">
        <v>726</v>
      </c>
      <c r="I9" s="67" t="s">
        <v>10</v>
      </c>
      <c r="J9" s="69" t="s">
        <v>716</v>
      </c>
      <c r="K9" s="69" t="s">
        <v>718</v>
      </c>
      <c r="L9" s="68" t="s">
        <v>11</v>
      </c>
    </row>
    <row r="10" spans="2:12" ht="21.95" customHeight="1">
      <c r="B10" s="42">
        <v>5</v>
      </c>
      <c r="C10" s="50">
        <v>2014</v>
      </c>
      <c r="D10" s="66" t="s">
        <v>722</v>
      </c>
      <c r="E10" s="66" t="s">
        <v>723</v>
      </c>
      <c r="F10" s="66" t="s">
        <v>201</v>
      </c>
      <c r="G10" s="66" t="s">
        <v>724</v>
      </c>
      <c r="H10" s="66" t="s">
        <v>727</v>
      </c>
      <c r="I10" s="67" t="s">
        <v>115</v>
      </c>
      <c r="J10" s="69" t="s">
        <v>717</v>
      </c>
      <c r="K10" s="69" t="s">
        <v>719</v>
      </c>
      <c r="L10" s="68" t="s">
        <v>202</v>
      </c>
    </row>
    <row r="11" spans="2:12" ht="21.95" customHeight="1">
      <c r="B11" s="42">
        <v>6</v>
      </c>
      <c r="C11" s="50">
        <v>2013</v>
      </c>
      <c r="D11" s="66">
        <v>445654</v>
      </c>
      <c r="E11" s="66">
        <v>326449</v>
      </c>
      <c r="F11" s="66">
        <v>73.25167057852056</v>
      </c>
      <c r="G11" s="66">
        <v>390688</v>
      </c>
      <c r="H11" s="66">
        <v>321502</v>
      </c>
      <c r="I11" s="67">
        <v>82.291240068801713</v>
      </c>
      <c r="J11" s="69">
        <v>836342</v>
      </c>
      <c r="K11" s="69">
        <v>647951</v>
      </c>
      <c r="L11" s="68">
        <v>77.47440640312216</v>
      </c>
    </row>
    <row r="12" spans="2:12" ht="21.95" customHeight="1">
      <c r="B12" s="42">
        <v>7</v>
      </c>
      <c r="C12" s="50">
        <v>2012</v>
      </c>
      <c r="D12" s="66">
        <v>439989</v>
      </c>
      <c r="E12" s="66">
        <v>315623</v>
      </c>
      <c r="F12" s="66">
        <v>71.734293357333939</v>
      </c>
      <c r="G12" s="66">
        <v>385142</v>
      </c>
      <c r="H12" s="66">
        <v>312582</v>
      </c>
      <c r="I12" s="67">
        <v>81.160195460375647</v>
      </c>
      <c r="J12" s="69">
        <v>825131</v>
      </c>
      <c r="K12" s="69">
        <v>628205</v>
      </c>
      <c r="L12" s="68">
        <v>76.13397145422968</v>
      </c>
    </row>
    <row r="13" spans="2:12" ht="21.95" customHeight="1">
      <c r="B13" s="42">
        <v>8</v>
      </c>
      <c r="C13" s="50">
        <v>2011</v>
      </c>
      <c r="D13" s="66">
        <v>454796</v>
      </c>
      <c r="E13" s="66">
        <v>316399</v>
      </c>
      <c r="F13" s="66">
        <v>69.569433328349419</v>
      </c>
      <c r="G13" s="66">
        <v>400678</v>
      </c>
      <c r="H13" s="66">
        <v>315785</v>
      </c>
      <c r="I13" s="67">
        <v>78.812662536999795</v>
      </c>
      <c r="J13" s="69">
        <v>855474</v>
      </c>
      <c r="K13" s="69">
        <v>632184</v>
      </c>
      <c r="L13" s="68">
        <v>73.898680731384005</v>
      </c>
    </row>
    <row r="14" spans="2:12" ht="21.95" customHeight="1">
      <c r="B14" s="42">
        <v>9</v>
      </c>
      <c r="C14" s="50">
        <v>2010</v>
      </c>
      <c r="D14" s="66">
        <v>396254</v>
      </c>
      <c r="E14" s="66">
        <v>252492</v>
      </c>
      <c r="F14" s="66">
        <v>63.72</v>
      </c>
      <c r="G14" s="66">
        <v>365556</v>
      </c>
      <c r="H14" s="66">
        <v>256452</v>
      </c>
      <c r="I14" s="67">
        <v>70.150000000000006</v>
      </c>
      <c r="J14" s="69">
        <v>761810</v>
      </c>
      <c r="K14" s="69">
        <v>508944</v>
      </c>
      <c r="L14" s="68">
        <v>66.81</v>
      </c>
    </row>
    <row r="15" spans="2:12" ht="21.95" customHeight="1">
      <c r="B15" s="42">
        <v>10</v>
      </c>
      <c r="C15" s="50">
        <v>2009</v>
      </c>
      <c r="D15" s="66">
        <v>458479</v>
      </c>
      <c r="E15" s="66">
        <v>308055</v>
      </c>
      <c r="F15" s="66">
        <v>67.190645591183014</v>
      </c>
      <c r="G15" s="66">
        <v>391231</v>
      </c>
      <c r="H15" s="66">
        <v>288653</v>
      </c>
      <c r="I15" s="67">
        <v>73.78070756151736</v>
      </c>
      <c r="J15" s="69">
        <v>849710</v>
      </c>
      <c r="K15" s="69">
        <v>596708</v>
      </c>
      <c r="L15" s="68">
        <v>70.224900260088745</v>
      </c>
    </row>
    <row r="26" spans="12:12">
      <c r="L26" s="39"/>
    </row>
  </sheetData>
  <mergeCells count="8">
    <mergeCell ref="B1:L1"/>
    <mergeCell ref="B2:L2"/>
    <mergeCell ref="B3:L3"/>
    <mergeCell ref="B4:B5"/>
    <mergeCell ref="C4:C5"/>
    <mergeCell ref="D4:F4"/>
    <mergeCell ref="G4:I4"/>
    <mergeCell ref="J4:L4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J18"/>
  <sheetViews>
    <sheetView workbookViewId="0">
      <selection activeCell="D8" sqref="D8"/>
    </sheetView>
  </sheetViews>
  <sheetFormatPr defaultRowHeight="15"/>
  <cols>
    <col min="2" max="2" width="5" bestFit="1" customWidth="1"/>
    <col min="3" max="3" width="20.85546875" bestFit="1" customWidth="1"/>
    <col min="4" max="4" width="6.42578125" bestFit="1" customWidth="1"/>
    <col min="5" max="5" width="5.140625" bestFit="1" customWidth="1"/>
    <col min="6" max="6" width="6.42578125" bestFit="1" customWidth="1"/>
    <col min="7" max="7" width="5.140625" bestFit="1" customWidth="1"/>
    <col min="8" max="8" width="6.42578125" bestFit="1" customWidth="1"/>
    <col min="9" max="9" width="5.140625" bestFit="1" customWidth="1"/>
    <col min="10" max="10" width="6.5703125" bestFit="1" customWidth="1"/>
  </cols>
  <sheetData>
    <row r="2" spans="2:10" s="26" customFormat="1" ht="21" customHeight="1">
      <c r="B2" s="92" t="s">
        <v>182</v>
      </c>
      <c r="C2" s="92"/>
      <c r="D2" s="92"/>
      <c r="E2" s="92"/>
      <c r="F2" s="92"/>
      <c r="G2" s="92"/>
      <c r="H2" s="92"/>
      <c r="I2" s="92"/>
      <c r="J2" s="92"/>
    </row>
    <row r="3" spans="2:10" s="26" customFormat="1" ht="20.100000000000001" customHeight="1">
      <c r="B3" s="92" t="s">
        <v>183</v>
      </c>
      <c r="C3" s="92"/>
      <c r="D3" s="92"/>
      <c r="E3" s="92"/>
      <c r="F3" s="92"/>
      <c r="G3" s="92"/>
      <c r="H3" s="92"/>
      <c r="I3" s="92"/>
      <c r="J3" s="92"/>
    </row>
    <row r="4" spans="2:10" s="26" customFormat="1" ht="20.100000000000001" customHeight="1">
      <c r="B4" s="92" t="s">
        <v>302</v>
      </c>
      <c r="C4" s="92"/>
      <c r="D4" s="92"/>
      <c r="E4" s="92"/>
      <c r="F4" s="92"/>
      <c r="G4" s="92"/>
      <c r="H4" s="92"/>
      <c r="I4" s="92"/>
      <c r="J4" s="92"/>
    </row>
    <row r="5" spans="2:10" s="26" customFormat="1" ht="20.100000000000001" customHeight="1">
      <c r="B5" s="92" t="s">
        <v>184</v>
      </c>
      <c r="C5" s="92"/>
      <c r="D5" s="92"/>
      <c r="E5" s="92"/>
      <c r="F5" s="92"/>
      <c r="G5" s="92"/>
      <c r="H5" s="92"/>
      <c r="I5" s="92"/>
      <c r="J5" s="92"/>
    </row>
    <row r="6" spans="2:10" s="26" customFormat="1" ht="20.100000000000001" customHeight="1">
      <c r="B6" s="122" t="s">
        <v>97</v>
      </c>
      <c r="C6" s="104" t="s">
        <v>27</v>
      </c>
      <c r="D6" s="90" t="s">
        <v>149</v>
      </c>
      <c r="E6" s="90"/>
      <c r="F6" s="90" t="s">
        <v>148</v>
      </c>
      <c r="G6" s="90"/>
      <c r="H6" s="121" t="s">
        <v>150</v>
      </c>
      <c r="I6" s="121"/>
      <c r="J6" s="120" t="s">
        <v>8</v>
      </c>
    </row>
    <row r="7" spans="2:10" s="26" customFormat="1" ht="24" customHeight="1">
      <c r="B7" s="123"/>
      <c r="C7" s="105"/>
      <c r="D7" s="23" t="s">
        <v>240</v>
      </c>
      <c r="E7" s="23" t="s">
        <v>241</v>
      </c>
      <c r="F7" s="23" t="s">
        <v>240</v>
      </c>
      <c r="G7" s="23" t="s">
        <v>241</v>
      </c>
      <c r="H7" s="23" t="s">
        <v>240</v>
      </c>
      <c r="I7" s="23" t="s">
        <v>241</v>
      </c>
      <c r="J7" s="120"/>
    </row>
    <row r="8" spans="2:10" ht="20.100000000000001" customHeight="1">
      <c r="B8" s="48" t="s">
        <v>48</v>
      </c>
      <c r="C8" s="48" t="s">
        <v>49</v>
      </c>
      <c r="D8" s="66">
        <v>0</v>
      </c>
      <c r="E8" s="66">
        <v>1</v>
      </c>
      <c r="F8" s="66">
        <v>0</v>
      </c>
      <c r="G8" s="66">
        <v>1</v>
      </c>
      <c r="H8" s="66">
        <v>0</v>
      </c>
      <c r="I8" s="66">
        <v>1</v>
      </c>
      <c r="J8" s="69">
        <f t="shared" ref="J8:J18" si="0">SUM(D8:I8)</f>
        <v>3</v>
      </c>
    </row>
    <row r="9" spans="2:10" ht="20.100000000000001" customHeight="1">
      <c r="B9" s="48" t="s">
        <v>56</v>
      </c>
      <c r="C9" s="48" t="s">
        <v>57</v>
      </c>
      <c r="D9" s="66">
        <v>1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9">
        <f t="shared" si="0"/>
        <v>1</v>
      </c>
    </row>
    <row r="10" spans="2:10" ht="20.100000000000001" customHeight="1">
      <c r="B10" s="48" t="s">
        <v>70</v>
      </c>
      <c r="C10" s="48" t="s">
        <v>71</v>
      </c>
      <c r="D10" s="66">
        <v>0</v>
      </c>
      <c r="E10" s="66">
        <v>0</v>
      </c>
      <c r="F10" s="66">
        <v>0</v>
      </c>
      <c r="G10" s="66">
        <v>2</v>
      </c>
      <c r="H10" s="66">
        <v>0</v>
      </c>
      <c r="I10" s="66">
        <v>6</v>
      </c>
      <c r="J10" s="69">
        <f t="shared" si="0"/>
        <v>8</v>
      </c>
    </row>
    <row r="11" spans="2:10" ht="20.100000000000001" customHeight="1">
      <c r="B11" s="48" t="s">
        <v>74</v>
      </c>
      <c r="C11" s="48" t="s">
        <v>75</v>
      </c>
      <c r="D11" s="66">
        <v>0</v>
      </c>
      <c r="E11" s="66">
        <v>1</v>
      </c>
      <c r="F11" s="66">
        <v>0</v>
      </c>
      <c r="G11" s="66">
        <v>0</v>
      </c>
      <c r="H11" s="66">
        <v>0</v>
      </c>
      <c r="I11" s="66">
        <v>0</v>
      </c>
      <c r="J11" s="69">
        <f t="shared" si="0"/>
        <v>1</v>
      </c>
    </row>
    <row r="12" spans="2:10" ht="20.100000000000001" customHeight="1">
      <c r="B12" s="48" t="s">
        <v>76</v>
      </c>
      <c r="C12" s="48" t="s">
        <v>77</v>
      </c>
      <c r="D12" s="66">
        <v>0</v>
      </c>
      <c r="E12" s="66">
        <v>1</v>
      </c>
      <c r="F12" s="66">
        <v>0</v>
      </c>
      <c r="G12" s="66">
        <v>0</v>
      </c>
      <c r="H12" s="66">
        <v>0</v>
      </c>
      <c r="I12" s="66">
        <v>0</v>
      </c>
      <c r="J12" s="69">
        <f t="shared" si="0"/>
        <v>1</v>
      </c>
    </row>
    <row r="13" spans="2:10" ht="20.100000000000001" customHeight="1">
      <c r="B13" s="48" t="s">
        <v>78</v>
      </c>
      <c r="C13" s="48" t="s">
        <v>79</v>
      </c>
      <c r="D13" s="66">
        <v>0</v>
      </c>
      <c r="E13" s="66">
        <v>0</v>
      </c>
      <c r="F13" s="66">
        <v>0</v>
      </c>
      <c r="G13" s="66">
        <v>2</v>
      </c>
      <c r="H13" s="66">
        <v>1</v>
      </c>
      <c r="I13" s="66">
        <v>0</v>
      </c>
      <c r="J13" s="69">
        <f t="shared" si="0"/>
        <v>3</v>
      </c>
    </row>
    <row r="14" spans="2:10" ht="20.100000000000001" customHeight="1">
      <c r="B14" s="48" t="s">
        <v>83</v>
      </c>
      <c r="C14" s="48" t="s">
        <v>84</v>
      </c>
      <c r="D14" s="66">
        <v>1</v>
      </c>
      <c r="E14" s="66">
        <v>20</v>
      </c>
      <c r="F14" s="66">
        <v>1</v>
      </c>
      <c r="G14" s="66">
        <v>1</v>
      </c>
      <c r="H14" s="66">
        <v>3</v>
      </c>
      <c r="I14" s="66">
        <v>6</v>
      </c>
      <c r="J14" s="69">
        <f t="shared" si="0"/>
        <v>32</v>
      </c>
    </row>
    <row r="15" spans="2:10" ht="20.100000000000001" customHeight="1">
      <c r="B15" s="48" t="s">
        <v>85</v>
      </c>
      <c r="C15" s="48" t="s">
        <v>86</v>
      </c>
      <c r="D15" s="66">
        <v>1</v>
      </c>
      <c r="E15" s="66">
        <v>10</v>
      </c>
      <c r="F15" s="66">
        <v>0</v>
      </c>
      <c r="G15" s="66">
        <v>2</v>
      </c>
      <c r="H15" s="66">
        <v>1</v>
      </c>
      <c r="I15" s="66">
        <v>4</v>
      </c>
      <c r="J15" s="69">
        <f t="shared" si="0"/>
        <v>18</v>
      </c>
    </row>
    <row r="16" spans="2:10" ht="20.100000000000001" customHeight="1">
      <c r="B16" s="48" t="s">
        <v>89</v>
      </c>
      <c r="C16" s="48" t="s">
        <v>90</v>
      </c>
      <c r="D16" s="66">
        <v>0</v>
      </c>
      <c r="E16" s="66">
        <v>1</v>
      </c>
      <c r="F16" s="66">
        <v>0</v>
      </c>
      <c r="G16" s="66">
        <v>0</v>
      </c>
      <c r="H16" s="66">
        <v>0</v>
      </c>
      <c r="I16" s="66">
        <v>0</v>
      </c>
      <c r="J16" s="69">
        <f t="shared" si="0"/>
        <v>1</v>
      </c>
    </row>
    <row r="17" spans="2:10" ht="20.100000000000001" customHeight="1">
      <c r="B17" s="48" t="s">
        <v>91</v>
      </c>
      <c r="C17" s="48" t="s">
        <v>92</v>
      </c>
      <c r="D17" s="66">
        <v>0</v>
      </c>
      <c r="E17" s="66">
        <v>1</v>
      </c>
      <c r="F17" s="66">
        <v>0</v>
      </c>
      <c r="G17" s="66">
        <v>0</v>
      </c>
      <c r="H17" s="66">
        <v>0</v>
      </c>
      <c r="I17" s="66">
        <v>1</v>
      </c>
      <c r="J17" s="69">
        <f t="shared" si="0"/>
        <v>2</v>
      </c>
    </row>
    <row r="18" spans="2:10">
      <c r="B18" s="100" t="s">
        <v>8</v>
      </c>
      <c r="C18" s="100"/>
      <c r="D18" s="69">
        <f t="shared" ref="D18:I18" si="1">SUM(D8:D17)</f>
        <v>3</v>
      </c>
      <c r="E18" s="69">
        <f t="shared" si="1"/>
        <v>35</v>
      </c>
      <c r="F18" s="69">
        <f t="shared" si="1"/>
        <v>1</v>
      </c>
      <c r="G18" s="69">
        <f t="shared" si="1"/>
        <v>8</v>
      </c>
      <c r="H18" s="69">
        <f t="shared" si="1"/>
        <v>5</v>
      </c>
      <c r="I18" s="69">
        <f t="shared" si="1"/>
        <v>18</v>
      </c>
      <c r="J18" s="69">
        <f t="shared" si="0"/>
        <v>70</v>
      </c>
    </row>
  </sheetData>
  <mergeCells count="11">
    <mergeCell ref="B18:C18"/>
    <mergeCell ref="J6:J7"/>
    <mergeCell ref="B2:J2"/>
    <mergeCell ref="B3:J3"/>
    <mergeCell ref="B4:J4"/>
    <mergeCell ref="B5:J5"/>
    <mergeCell ref="D6:E6"/>
    <mergeCell ref="F6:G6"/>
    <mergeCell ref="H6:I6"/>
    <mergeCell ref="B6:B7"/>
    <mergeCell ref="C6:C7"/>
  </mergeCells>
  <pageMargins left="2.2000000000000002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K42"/>
  <sheetViews>
    <sheetView workbookViewId="0">
      <selection activeCell="E8" sqref="E8"/>
    </sheetView>
  </sheetViews>
  <sheetFormatPr defaultRowHeight="15.75"/>
  <cols>
    <col min="2" max="2" width="6.42578125" style="32" bestFit="1" customWidth="1"/>
    <col min="3" max="3" width="6.42578125" bestFit="1" customWidth="1"/>
    <col min="4" max="4" width="23.5703125" style="18" bestFit="1" customWidth="1"/>
    <col min="5" max="5" width="12.28515625" customWidth="1"/>
    <col min="6" max="6" width="12.42578125" customWidth="1"/>
    <col min="7" max="7" width="11.5703125" customWidth="1"/>
    <col min="8" max="8" width="11.85546875" customWidth="1"/>
    <col min="9" max="9" width="11.5703125" customWidth="1"/>
    <col min="10" max="10" width="12.5703125" customWidth="1"/>
    <col min="11" max="11" width="11.85546875" style="19" customWidth="1"/>
  </cols>
  <sheetData>
    <row r="2" spans="2:11" ht="20.100000000000001" customHeight="1">
      <c r="B2" s="87" t="s">
        <v>98</v>
      </c>
      <c r="C2" s="88"/>
      <c r="D2" s="88"/>
      <c r="E2" s="88"/>
      <c r="F2" s="88"/>
      <c r="G2" s="88"/>
      <c r="H2" s="88"/>
      <c r="I2" s="88"/>
      <c r="J2" s="88"/>
      <c r="K2" s="89"/>
    </row>
    <row r="3" spans="2:11" ht="20.100000000000001" customHeight="1">
      <c r="B3" s="87" t="s">
        <v>187</v>
      </c>
      <c r="C3" s="88"/>
      <c r="D3" s="88"/>
      <c r="E3" s="88"/>
      <c r="F3" s="88"/>
      <c r="G3" s="88"/>
      <c r="H3" s="88"/>
      <c r="I3" s="88"/>
      <c r="J3" s="88"/>
      <c r="K3" s="89"/>
    </row>
    <row r="4" spans="2:11" ht="20.100000000000001" customHeight="1">
      <c r="B4" s="87" t="s">
        <v>302</v>
      </c>
      <c r="C4" s="88"/>
      <c r="D4" s="88"/>
      <c r="E4" s="88"/>
      <c r="F4" s="88"/>
      <c r="G4" s="88"/>
      <c r="H4" s="88"/>
      <c r="I4" s="88"/>
      <c r="J4" s="88"/>
      <c r="K4" s="89"/>
    </row>
    <row r="5" spans="2:11" ht="20.100000000000001" customHeight="1">
      <c r="B5" s="87" t="s">
        <v>188</v>
      </c>
      <c r="C5" s="88"/>
      <c r="D5" s="88"/>
      <c r="E5" s="88"/>
      <c r="F5" s="88"/>
      <c r="G5" s="88"/>
      <c r="H5" s="88"/>
      <c r="I5" s="88"/>
      <c r="J5" s="88"/>
      <c r="K5" s="89"/>
    </row>
    <row r="6" spans="2:11" ht="20.100000000000001" customHeight="1">
      <c r="B6" s="104" t="s">
        <v>25</v>
      </c>
      <c r="C6" s="104" t="s">
        <v>97</v>
      </c>
      <c r="D6" s="124" t="s">
        <v>27</v>
      </c>
      <c r="E6" s="87" t="s">
        <v>13</v>
      </c>
      <c r="F6" s="88"/>
      <c r="G6" s="88"/>
      <c r="H6" s="87" t="s">
        <v>29</v>
      </c>
      <c r="I6" s="88"/>
      <c r="J6" s="88"/>
      <c r="K6" s="104" t="s">
        <v>142</v>
      </c>
    </row>
    <row r="7" spans="2:11" ht="20.100000000000001" customHeight="1">
      <c r="B7" s="105"/>
      <c r="C7" s="105"/>
      <c r="D7" s="125"/>
      <c r="E7" s="15" t="s">
        <v>6</v>
      </c>
      <c r="F7" s="15" t="s">
        <v>7</v>
      </c>
      <c r="G7" s="15" t="s">
        <v>8</v>
      </c>
      <c r="H7" s="15" t="s">
        <v>6</v>
      </c>
      <c r="I7" s="15" t="s">
        <v>7</v>
      </c>
      <c r="J7" s="15" t="s">
        <v>8</v>
      </c>
      <c r="K7" s="105"/>
    </row>
    <row r="8" spans="2:11" ht="20.100000000000001" customHeight="1">
      <c r="B8" s="44">
        <v>1</v>
      </c>
      <c r="C8" s="44" t="s">
        <v>31</v>
      </c>
      <c r="D8" s="17" t="s">
        <v>220</v>
      </c>
      <c r="E8" s="66">
        <v>3916</v>
      </c>
      <c r="F8" s="66">
        <v>2090</v>
      </c>
      <c r="G8" s="66">
        <v>6006</v>
      </c>
      <c r="H8" s="66">
        <v>1035</v>
      </c>
      <c r="I8" s="66">
        <v>707</v>
      </c>
      <c r="J8" s="66">
        <v>1742</v>
      </c>
      <c r="K8" s="67">
        <f>J8/G8*100</f>
        <v>29.004329004329005</v>
      </c>
    </row>
    <row r="9" spans="2:11" ht="20.100000000000001" customHeight="1">
      <c r="B9" s="44">
        <v>2</v>
      </c>
      <c r="C9" s="44" t="s">
        <v>32</v>
      </c>
      <c r="D9" s="17" t="s">
        <v>221</v>
      </c>
      <c r="E9" s="66">
        <v>6348</v>
      </c>
      <c r="F9" s="66">
        <v>3206</v>
      </c>
      <c r="G9" s="66">
        <v>9554</v>
      </c>
      <c r="H9" s="66">
        <v>1295</v>
      </c>
      <c r="I9" s="66">
        <v>882</v>
      </c>
      <c r="J9" s="66">
        <v>2177</v>
      </c>
      <c r="K9" s="66">
        <v>22.79</v>
      </c>
    </row>
    <row r="10" spans="2:11" ht="20.100000000000001" customHeight="1">
      <c r="B10" s="44">
        <v>3</v>
      </c>
      <c r="C10" s="44" t="s">
        <v>33</v>
      </c>
      <c r="D10" s="17" t="s">
        <v>34</v>
      </c>
      <c r="E10" s="66">
        <v>501</v>
      </c>
      <c r="F10" s="66">
        <v>152</v>
      </c>
      <c r="G10" s="66">
        <v>653</v>
      </c>
      <c r="H10" s="66">
        <v>130</v>
      </c>
      <c r="I10" s="66">
        <v>65</v>
      </c>
      <c r="J10" s="66">
        <v>195</v>
      </c>
      <c r="K10" s="66">
        <v>29.86</v>
      </c>
    </row>
    <row r="11" spans="2:11" ht="20.100000000000001" customHeight="1">
      <c r="B11" s="44">
        <v>4</v>
      </c>
      <c r="C11" s="44" t="s">
        <v>35</v>
      </c>
      <c r="D11" s="17" t="s">
        <v>218</v>
      </c>
      <c r="E11" s="66">
        <v>507</v>
      </c>
      <c r="F11" s="66">
        <v>252</v>
      </c>
      <c r="G11" s="66">
        <v>759</v>
      </c>
      <c r="H11" s="66">
        <v>163</v>
      </c>
      <c r="I11" s="66">
        <v>93</v>
      </c>
      <c r="J11" s="66">
        <v>256</v>
      </c>
      <c r="K11" s="66">
        <v>33.729999999999997</v>
      </c>
    </row>
    <row r="12" spans="2:11" ht="20.100000000000001" customHeight="1">
      <c r="B12" s="44">
        <v>5</v>
      </c>
      <c r="C12" s="44" t="s">
        <v>36</v>
      </c>
      <c r="D12" s="17" t="s">
        <v>37</v>
      </c>
      <c r="E12" s="66">
        <v>1388</v>
      </c>
      <c r="F12" s="66">
        <v>632</v>
      </c>
      <c r="G12" s="66">
        <v>2020</v>
      </c>
      <c r="H12" s="66">
        <v>193</v>
      </c>
      <c r="I12" s="66">
        <v>112</v>
      </c>
      <c r="J12" s="66">
        <v>305</v>
      </c>
      <c r="K12" s="66">
        <v>15.1</v>
      </c>
    </row>
    <row r="13" spans="2:11" ht="20.100000000000001" customHeight="1">
      <c r="B13" s="44">
        <v>6</v>
      </c>
      <c r="C13" s="44" t="s">
        <v>38</v>
      </c>
      <c r="D13" s="17" t="s">
        <v>39</v>
      </c>
      <c r="E13" s="66">
        <v>897</v>
      </c>
      <c r="F13" s="66">
        <v>388</v>
      </c>
      <c r="G13" s="66">
        <v>1285</v>
      </c>
      <c r="H13" s="66">
        <v>280</v>
      </c>
      <c r="I13" s="66">
        <v>142</v>
      </c>
      <c r="J13" s="66">
        <v>422</v>
      </c>
      <c r="K13" s="66">
        <v>32.840000000000003</v>
      </c>
    </row>
    <row r="14" spans="2:11" ht="20.100000000000001" customHeight="1">
      <c r="B14" s="44">
        <v>7</v>
      </c>
      <c r="C14" s="44" t="s">
        <v>40</v>
      </c>
      <c r="D14" s="17" t="s">
        <v>41</v>
      </c>
      <c r="E14" s="66">
        <v>612</v>
      </c>
      <c r="F14" s="66">
        <v>236</v>
      </c>
      <c r="G14" s="66">
        <v>848</v>
      </c>
      <c r="H14" s="66">
        <v>269</v>
      </c>
      <c r="I14" s="66">
        <v>126</v>
      </c>
      <c r="J14" s="66">
        <v>395</v>
      </c>
      <c r="K14" s="66">
        <v>46.58</v>
      </c>
    </row>
    <row r="15" spans="2:11" ht="20.100000000000001" customHeight="1">
      <c r="B15" s="44">
        <v>8</v>
      </c>
      <c r="C15" s="44" t="s">
        <v>42</v>
      </c>
      <c r="D15" s="17" t="s">
        <v>43</v>
      </c>
      <c r="E15" s="66">
        <v>1758</v>
      </c>
      <c r="F15" s="66">
        <v>653</v>
      </c>
      <c r="G15" s="66">
        <v>2411</v>
      </c>
      <c r="H15" s="66">
        <v>742</v>
      </c>
      <c r="I15" s="66">
        <v>324</v>
      </c>
      <c r="J15" s="66">
        <v>1066</v>
      </c>
      <c r="K15" s="66">
        <v>44.21</v>
      </c>
    </row>
    <row r="16" spans="2:11" ht="20.100000000000001" customHeight="1">
      <c r="B16" s="44">
        <v>9</v>
      </c>
      <c r="C16" s="44" t="s">
        <v>44</v>
      </c>
      <c r="D16" s="17" t="s">
        <v>45</v>
      </c>
      <c r="E16" s="66">
        <v>616</v>
      </c>
      <c r="F16" s="66">
        <v>266</v>
      </c>
      <c r="G16" s="66">
        <v>882</v>
      </c>
      <c r="H16" s="66">
        <v>89</v>
      </c>
      <c r="I16" s="66">
        <v>50</v>
      </c>
      <c r="J16" s="66">
        <v>139</v>
      </c>
      <c r="K16" s="66">
        <v>15.76</v>
      </c>
    </row>
    <row r="17" spans="2:11" ht="20.100000000000001" customHeight="1">
      <c r="B17" s="44">
        <v>10</v>
      </c>
      <c r="C17" s="44" t="s">
        <v>46</v>
      </c>
      <c r="D17" s="17" t="s">
        <v>47</v>
      </c>
      <c r="E17" s="66">
        <v>2520</v>
      </c>
      <c r="F17" s="66">
        <v>1054</v>
      </c>
      <c r="G17" s="66">
        <v>3574</v>
      </c>
      <c r="H17" s="66">
        <v>904</v>
      </c>
      <c r="I17" s="66">
        <v>467</v>
      </c>
      <c r="J17" s="66">
        <v>1371</v>
      </c>
      <c r="K17" s="66">
        <v>38.36</v>
      </c>
    </row>
    <row r="18" spans="2:11" ht="20.100000000000001" customHeight="1">
      <c r="B18" s="44">
        <v>11</v>
      </c>
      <c r="C18" s="44" t="s">
        <v>48</v>
      </c>
      <c r="D18" s="17" t="s">
        <v>49</v>
      </c>
      <c r="E18" s="66">
        <v>878</v>
      </c>
      <c r="F18" s="66">
        <v>262</v>
      </c>
      <c r="G18" s="66">
        <v>1140</v>
      </c>
      <c r="H18" s="66">
        <v>152</v>
      </c>
      <c r="I18" s="66">
        <v>67</v>
      </c>
      <c r="J18" s="66">
        <v>219</v>
      </c>
      <c r="K18" s="66">
        <v>19.21</v>
      </c>
    </row>
    <row r="19" spans="2:11" ht="20.100000000000001" customHeight="1">
      <c r="B19" s="44">
        <v>12</v>
      </c>
      <c r="C19" s="44" t="s">
        <v>50</v>
      </c>
      <c r="D19" s="17" t="s">
        <v>51</v>
      </c>
      <c r="E19" s="66">
        <v>647</v>
      </c>
      <c r="F19" s="66">
        <v>264</v>
      </c>
      <c r="G19" s="66">
        <v>911</v>
      </c>
      <c r="H19" s="66">
        <v>192</v>
      </c>
      <c r="I19" s="66">
        <v>101</v>
      </c>
      <c r="J19" s="66">
        <v>293</v>
      </c>
      <c r="K19" s="66">
        <v>32.159999999999997</v>
      </c>
    </row>
    <row r="20" spans="2:11" ht="20.100000000000001" customHeight="1">
      <c r="B20" s="44">
        <v>13</v>
      </c>
      <c r="C20" s="44" t="s">
        <v>52</v>
      </c>
      <c r="D20" s="17" t="s">
        <v>53</v>
      </c>
      <c r="E20" s="66">
        <v>1900</v>
      </c>
      <c r="F20" s="66">
        <v>705</v>
      </c>
      <c r="G20" s="66">
        <v>2605</v>
      </c>
      <c r="H20" s="66">
        <v>543</v>
      </c>
      <c r="I20" s="66">
        <v>257</v>
      </c>
      <c r="J20" s="66">
        <v>800</v>
      </c>
      <c r="K20" s="66">
        <v>30.71</v>
      </c>
    </row>
    <row r="21" spans="2:11" ht="20.100000000000001" customHeight="1">
      <c r="B21" s="44">
        <v>14</v>
      </c>
      <c r="C21" s="44" t="s">
        <v>54</v>
      </c>
      <c r="D21" s="17" t="s">
        <v>55</v>
      </c>
      <c r="E21" s="66">
        <v>327</v>
      </c>
      <c r="F21" s="66">
        <v>176</v>
      </c>
      <c r="G21" s="66">
        <v>503</v>
      </c>
      <c r="H21" s="66">
        <v>54</v>
      </c>
      <c r="I21" s="66">
        <v>41</v>
      </c>
      <c r="J21" s="66">
        <v>95</v>
      </c>
      <c r="K21" s="66">
        <v>18.89</v>
      </c>
    </row>
    <row r="22" spans="2:11" ht="20.100000000000001" customHeight="1">
      <c r="B22" s="44">
        <v>15</v>
      </c>
      <c r="C22" s="44" t="s">
        <v>56</v>
      </c>
      <c r="D22" s="17" t="s">
        <v>57</v>
      </c>
      <c r="E22" s="66">
        <v>1399</v>
      </c>
      <c r="F22" s="66">
        <v>586</v>
      </c>
      <c r="G22" s="66">
        <v>1985</v>
      </c>
      <c r="H22" s="66">
        <v>530</v>
      </c>
      <c r="I22" s="66">
        <v>244</v>
      </c>
      <c r="J22" s="66">
        <v>774</v>
      </c>
      <c r="K22" s="66">
        <v>38.99</v>
      </c>
    </row>
    <row r="23" spans="2:11" ht="20.100000000000001" customHeight="1">
      <c r="B23" s="44">
        <v>16</v>
      </c>
      <c r="C23" s="44" t="s">
        <v>58</v>
      </c>
      <c r="D23" s="17" t="s">
        <v>59</v>
      </c>
      <c r="E23" s="66">
        <v>1072</v>
      </c>
      <c r="F23" s="66">
        <v>504</v>
      </c>
      <c r="G23" s="66">
        <v>1576</v>
      </c>
      <c r="H23" s="66">
        <v>376</v>
      </c>
      <c r="I23" s="66">
        <v>201</v>
      </c>
      <c r="J23" s="66">
        <v>577</v>
      </c>
      <c r="K23" s="66">
        <v>36.61</v>
      </c>
    </row>
    <row r="24" spans="2:11" ht="20.100000000000001" customHeight="1">
      <c r="B24" s="44">
        <v>17</v>
      </c>
      <c r="C24" s="44" t="s">
        <v>60</v>
      </c>
      <c r="D24" s="17" t="s">
        <v>61</v>
      </c>
      <c r="E24" s="66">
        <v>837</v>
      </c>
      <c r="F24" s="66">
        <v>463</v>
      </c>
      <c r="G24" s="66">
        <v>1300</v>
      </c>
      <c r="H24" s="66">
        <v>182</v>
      </c>
      <c r="I24" s="66">
        <v>150</v>
      </c>
      <c r="J24" s="66">
        <v>332</v>
      </c>
      <c r="K24" s="66">
        <v>25.54</v>
      </c>
    </row>
    <row r="25" spans="2:11" ht="20.100000000000001" customHeight="1">
      <c r="B25" s="44">
        <v>18</v>
      </c>
      <c r="C25" s="44" t="s">
        <v>62</v>
      </c>
      <c r="D25" s="17" t="s">
        <v>63</v>
      </c>
      <c r="E25" s="66">
        <v>1876</v>
      </c>
      <c r="F25" s="66">
        <v>906</v>
      </c>
      <c r="G25" s="66">
        <v>2782</v>
      </c>
      <c r="H25" s="66">
        <v>585</v>
      </c>
      <c r="I25" s="66">
        <v>349</v>
      </c>
      <c r="J25" s="66">
        <v>934</v>
      </c>
      <c r="K25" s="66">
        <v>33.57</v>
      </c>
    </row>
    <row r="26" spans="2:11" ht="20.100000000000001" customHeight="1">
      <c r="B26" s="44">
        <v>19</v>
      </c>
      <c r="C26" s="44" t="s">
        <v>64</v>
      </c>
      <c r="D26" s="17" t="s">
        <v>65</v>
      </c>
      <c r="E26" s="66">
        <v>2023</v>
      </c>
      <c r="F26" s="66">
        <v>899</v>
      </c>
      <c r="G26" s="66">
        <v>2922</v>
      </c>
      <c r="H26" s="66">
        <v>634</v>
      </c>
      <c r="I26" s="66">
        <v>361</v>
      </c>
      <c r="J26" s="66">
        <v>995</v>
      </c>
      <c r="K26" s="66">
        <v>34.049999999999997</v>
      </c>
    </row>
    <row r="27" spans="2:11" ht="20.100000000000001" customHeight="1">
      <c r="B27" s="44">
        <v>20</v>
      </c>
      <c r="C27" s="44" t="s">
        <v>66</v>
      </c>
      <c r="D27" s="17" t="s">
        <v>67</v>
      </c>
      <c r="E27" s="66">
        <v>1345</v>
      </c>
      <c r="F27" s="66">
        <v>519</v>
      </c>
      <c r="G27" s="66">
        <v>1864</v>
      </c>
      <c r="H27" s="66">
        <v>402</v>
      </c>
      <c r="I27" s="66">
        <v>193</v>
      </c>
      <c r="J27" s="66">
        <v>595</v>
      </c>
      <c r="K27" s="66">
        <v>31.92</v>
      </c>
    </row>
    <row r="28" spans="2:11" ht="20.100000000000001" customHeight="1">
      <c r="B28" s="44">
        <v>21</v>
      </c>
      <c r="C28" s="44" t="s">
        <v>68</v>
      </c>
      <c r="D28" s="17" t="s">
        <v>69</v>
      </c>
      <c r="E28" s="66">
        <v>702</v>
      </c>
      <c r="F28" s="66">
        <v>225</v>
      </c>
      <c r="G28" s="66">
        <v>927</v>
      </c>
      <c r="H28" s="66">
        <v>112</v>
      </c>
      <c r="I28" s="66">
        <v>46</v>
      </c>
      <c r="J28" s="66">
        <v>158</v>
      </c>
      <c r="K28" s="66">
        <v>17.04</v>
      </c>
    </row>
    <row r="29" spans="2:11" ht="20.100000000000001" customHeight="1">
      <c r="B29" s="44">
        <v>22</v>
      </c>
      <c r="C29" s="44" t="s">
        <v>70</v>
      </c>
      <c r="D29" s="17" t="s">
        <v>71</v>
      </c>
      <c r="E29" s="66">
        <v>833</v>
      </c>
      <c r="F29" s="66">
        <v>255</v>
      </c>
      <c r="G29" s="66">
        <v>1088</v>
      </c>
      <c r="H29" s="66">
        <v>288</v>
      </c>
      <c r="I29" s="66">
        <v>110</v>
      </c>
      <c r="J29" s="66">
        <v>398</v>
      </c>
      <c r="K29" s="66">
        <v>36.58</v>
      </c>
    </row>
    <row r="30" spans="2:11" ht="20.100000000000001" customHeight="1">
      <c r="B30" s="44">
        <v>23</v>
      </c>
      <c r="C30" s="44" t="s">
        <v>72</v>
      </c>
      <c r="D30" s="17" t="s">
        <v>73</v>
      </c>
      <c r="E30" s="66">
        <v>666</v>
      </c>
      <c r="F30" s="66">
        <v>137</v>
      </c>
      <c r="G30" s="66">
        <v>803</v>
      </c>
      <c r="H30" s="66">
        <v>187</v>
      </c>
      <c r="I30" s="66">
        <v>49</v>
      </c>
      <c r="J30" s="66">
        <v>236</v>
      </c>
      <c r="K30" s="66">
        <v>29.39</v>
      </c>
    </row>
    <row r="31" spans="2:11" ht="20.100000000000001" customHeight="1">
      <c r="B31" s="44">
        <v>24</v>
      </c>
      <c r="C31" s="44" t="s">
        <v>74</v>
      </c>
      <c r="D31" s="17" t="s">
        <v>75</v>
      </c>
      <c r="E31" s="66">
        <v>1131</v>
      </c>
      <c r="F31" s="66">
        <v>287</v>
      </c>
      <c r="G31" s="66">
        <v>1418</v>
      </c>
      <c r="H31" s="66">
        <v>451</v>
      </c>
      <c r="I31" s="66">
        <v>118</v>
      </c>
      <c r="J31" s="66">
        <v>569</v>
      </c>
      <c r="K31" s="66">
        <v>40.130000000000003</v>
      </c>
    </row>
    <row r="32" spans="2:11" ht="20.100000000000001" customHeight="1">
      <c r="B32" s="44">
        <v>25</v>
      </c>
      <c r="C32" s="44" t="s">
        <v>76</v>
      </c>
      <c r="D32" s="17" t="s">
        <v>77</v>
      </c>
      <c r="E32" s="66">
        <v>2267</v>
      </c>
      <c r="F32" s="66">
        <v>788</v>
      </c>
      <c r="G32" s="66">
        <v>3055</v>
      </c>
      <c r="H32" s="66">
        <v>666</v>
      </c>
      <c r="I32" s="66">
        <v>304</v>
      </c>
      <c r="J32" s="66">
        <v>970</v>
      </c>
      <c r="K32" s="66">
        <v>31.75</v>
      </c>
    </row>
    <row r="33" spans="2:11" ht="20.100000000000001" customHeight="1">
      <c r="B33" s="44">
        <v>26</v>
      </c>
      <c r="C33" s="44" t="s">
        <v>78</v>
      </c>
      <c r="D33" s="17" t="s">
        <v>79</v>
      </c>
      <c r="E33" s="66">
        <v>907</v>
      </c>
      <c r="F33" s="66">
        <v>268</v>
      </c>
      <c r="G33" s="66">
        <v>1175</v>
      </c>
      <c r="H33" s="66">
        <v>292</v>
      </c>
      <c r="I33" s="66">
        <v>112</v>
      </c>
      <c r="J33" s="66">
        <v>404</v>
      </c>
      <c r="K33" s="66">
        <v>34.380000000000003</v>
      </c>
    </row>
    <row r="34" spans="2:11" ht="20.100000000000001" customHeight="1">
      <c r="B34" s="44">
        <v>27</v>
      </c>
      <c r="C34" s="44" t="s">
        <v>80</v>
      </c>
      <c r="D34" s="17" t="s">
        <v>81</v>
      </c>
      <c r="E34" s="66">
        <v>514</v>
      </c>
      <c r="F34" s="66">
        <v>188</v>
      </c>
      <c r="G34" s="66">
        <v>702</v>
      </c>
      <c r="H34" s="66">
        <v>122</v>
      </c>
      <c r="I34" s="66">
        <v>58</v>
      </c>
      <c r="J34" s="66">
        <v>180</v>
      </c>
      <c r="K34" s="66">
        <v>25.64</v>
      </c>
    </row>
    <row r="35" spans="2:11" ht="20.100000000000001" customHeight="1">
      <c r="B35" s="44">
        <v>28</v>
      </c>
      <c r="C35" s="44" t="s">
        <v>82</v>
      </c>
      <c r="D35" s="17" t="s">
        <v>219</v>
      </c>
      <c r="E35" s="66">
        <v>366</v>
      </c>
      <c r="F35" s="66">
        <v>142</v>
      </c>
      <c r="G35" s="66">
        <v>508</v>
      </c>
      <c r="H35" s="66">
        <v>105</v>
      </c>
      <c r="I35" s="66">
        <v>54</v>
      </c>
      <c r="J35" s="66">
        <v>159</v>
      </c>
      <c r="K35" s="67">
        <v>31.3</v>
      </c>
    </row>
    <row r="36" spans="2:11" ht="20.100000000000001" customHeight="1">
      <c r="B36" s="44">
        <v>29</v>
      </c>
      <c r="C36" s="44" t="s">
        <v>83</v>
      </c>
      <c r="D36" s="17" t="s">
        <v>84</v>
      </c>
      <c r="E36" s="66">
        <v>887</v>
      </c>
      <c r="F36" s="66">
        <v>247</v>
      </c>
      <c r="G36" s="66">
        <v>1134</v>
      </c>
      <c r="H36" s="66">
        <v>85</v>
      </c>
      <c r="I36" s="66">
        <v>19</v>
      </c>
      <c r="J36" s="66">
        <v>104</v>
      </c>
      <c r="K36" s="67">
        <v>9.17</v>
      </c>
    </row>
    <row r="37" spans="2:11" ht="20.100000000000001" customHeight="1">
      <c r="B37" s="44">
        <v>30</v>
      </c>
      <c r="C37" s="44" t="s">
        <v>85</v>
      </c>
      <c r="D37" s="17" t="s">
        <v>86</v>
      </c>
      <c r="E37" s="66">
        <v>3040</v>
      </c>
      <c r="F37" s="66">
        <v>1216</v>
      </c>
      <c r="G37" s="66">
        <v>4256</v>
      </c>
      <c r="H37" s="66">
        <v>536</v>
      </c>
      <c r="I37" s="66">
        <v>296</v>
      </c>
      <c r="J37" s="66">
        <v>832</v>
      </c>
      <c r="K37" s="66">
        <v>19.55</v>
      </c>
    </row>
    <row r="38" spans="2:11" ht="20.100000000000001" customHeight="1">
      <c r="B38" s="44">
        <v>31</v>
      </c>
      <c r="C38" s="44" t="s">
        <v>87</v>
      </c>
      <c r="D38" s="17" t="s">
        <v>88</v>
      </c>
      <c r="E38" s="66">
        <v>648</v>
      </c>
      <c r="F38" s="66">
        <v>280</v>
      </c>
      <c r="G38" s="66">
        <v>928</v>
      </c>
      <c r="H38" s="66">
        <v>182</v>
      </c>
      <c r="I38" s="66">
        <v>87</v>
      </c>
      <c r="J38" s="66">
        <v>269</v>
      </c>
      <c r="K38" s="66">
        <v>28.99</v>
      </c>
    </row>
    <row r="39" spans="2:11" ht="20.100000000000001" customHeight="1">
      <c r="B39" s="44">
        <v>32</v>
      </c>
      <c r="C39" s="44" t="s">
        <v>89</v>
      </c>
      <c r="D39" s="17" t="s">
        <v>90</v>
      </c>
      <c r="E39" s="66">
        <v>1236</v>
      </c>
      <c r="F39" s="66">
        <v>470</v>
      </c>
      <c r="G39" s="66">
        <v>1706</v>
      </c>
      <c r="H39" s="66">
        <v>250</v>
      </c>
      <c r="I39" s="66">
        <v>104</v>
      </c>
      <c r="J39" s="66">
        <v>354</v>
      </c>
      <c r="K39" s="66">
        <v>20.75</v>
      </c>
    </row>
    <row r="40" spans="2:11" ht="20.100000000000001" customHeight="1">
      <c r="B40" s="44">
        <v>33</v>
      </c>
      <c r="C40" s="44" t="s">
        <v>91</v>
      </c>
      <c r="D40" s="17" t="s">
        <v>92</v>
      </c>
      <c r="E40" s="66">
        <v>2255</v>
      </c>
      <c r="F40" s="66">
        <v>1110</v>
      </c>
      <c r="G40" s="66">
        <v>3365</v>
      </c>
      <c r="H40" s="66">
        <v>405</v>
      </c>
      <c r="I40" s="66">
        <v>236</v>
      </c>
      <c r="J40" s="66">
        <v>641</v>
      </c>
      <c r="K40" s="66">
        <v>19.05</v>
      </c>
    </row>
    <row r="41" spans="2:11" ht="20.100000000000001" customHeight="1">
      <c r="B41" s="44">
        <v>34</v>
      </c>
      <c r="C41" s="44" t="s">
        <v>93</v>
      </c>
      <c r="D41" s="17" t="s">
        <v>94</v>
      </c>
      <c r="E41" s="66">
        <v>2456</v>
      </c>
      <c r="F41" s="66">
        <v>1131</v>
      </c>
      <c r="G41" s="66">
        <v>3587</v>
      </c>
      <c r="H41" s="66">
        <v>994</v>
      </c>
      <c r="I41" s="66">
        <v>539</v>
      </c>
      <c r="J41" s="66">
        <v>1533</v>
      </c>
      <c r="K41" s="66">
        <v>42.74</v>
      </c>
    </row>
    <row r="42" spans="2:11" ht="15">
      <c r="B42" s="107" t="s">
        <v>8</v>
      </c>
      <c r="C42" s="108"/>
      <c r="D42" s="109"/>
      <c r="E42" s="69">
        <f t="shared" ref="E42:J42" si="0">SUM(E8:E41)</f>
        <v>49275</v>
      </c>
      <c r="F42" s="69">
        <f t="shared" si="0"/>
        <v>20957</v>
      </c>
      <c r="G42" s="69">
        <f t="shared" si="0"/>
        <v>70232</v>
      </c>
      <c r="H42" s="69">
        <f t="shared" si="0"/>
        <v>13425</v>
      </c>
      <c r="I42" s="69">
        <f t="shared" si="0"/>
        <v>7064</v>
      </c>
      <c r="J42" s="69">
        <f t="shared" si="0"/>
        <v>20489</v>
      </c>
      <c r="K42" s="68">
        <f>J42/G42*100</f>
        <v>29.173311311083268</v>
      </c>
    </row>
  </sheetData>
  <mergeCells count="11">
    <mergeCell ref="B42:D42"/>
    <mergeCell ref="B2:K2"/>
    <mergeCell ref="B3:K3"/>
    <mergeCell ref="B4:K4"/>
    <mergeCell ref="B5:K5"/>
    <mergeCell ref="E6:G6"/>
    <mergeCell ref="H6:J6"/>
    <mergeCell ref="D6:D7"/>
    <mergeCell ref="C6:C7"/>
    <mergeCell ref="B6:B7"/>
    <mergeCell ref="K6:K7"/>
  </mergeCells>
  <pageMargins left="0.2" right="0.2" top="0.25" bottom="0.2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K42"/>
  <sheetViews>
    <sheetView workbookViewId="0">
      <selection activeCell="E8" sqref="E8"/>
    </sheetView>
  </sheetViews>
  <sheetFormatPr defaultRowHeight="15.75"/>
  <cols>
    <col min="2" max="2" width="7.140625" customWidth="1"/>
    <col min="4" max="4" width="23.5703125" style="18" bestFit="1" customWidth="1"/>
    <col min="5" max="5" width="10.85546875" customWidth="1"/>
    <col min="6" max="6" width="10.7109375" customWidth="1"/>
    <col min="7" max="7" width="11" customWidth="1"/>
    <col min="8" max="8" width="12.140625" customWidth="1"/>
    <col min="9" max="9" width="11.42578125" customWidth="1"/>
    <col min="10" max="10" width="11.140625" customWidth="1"/>
    <col min="11" max="11" width="9" style="19" bestFit="1" customWidth="1"/>
  </cols>
  <sheetData>
    <row r="2" spans="2:11" ht="20.100000000000001" customHeight="1">
      <c r="B2" s="92" t="s">
        <v>98</v>
      </c>
      <c r="C2" s="92"/>
      <c r="D2" s="92"/>
      <c r="E2" s="92"/>
      <c r="F2" s="92"/>
      <c r="G2" s="92"/>
      <c r="H2" s="92"/>
      <c r="I2" s="92"/>
      <c r="J2" s="92"/>
      <c r="K2" s="92"/>
    </row>
    <row r="3" spans="2:11" ht="20.100000000000001" customHeight="1">
      <c r="B3" s="92" t="s">
        <v>189</v>
      </c>
      <c r="C3" s="92"/>
      <c r="D3" s="92"/>
      <c r="E3" s="92"/>
      <c r="F3" s="92"/>
      <c r="G3" s="92"/>
      <c r="H3" s="92"/>
      <c r="I3" s="92"/>
      <c r="J3" s="92"/>
      <c r="K3" s="92"/>
    </row>
    <row r="4" spans="2:11" ht="20.100000000000001" customHeight="1">
      <c r="B4" s="92" t="s">
        <v>302</v>
      </c>
      <c r="C4" s="92"/>
      <c r="D4" s="92"/>
      <c r="E4" s="92"/>
      <c r="F4" s="92"/>
      <c r="G4" s="92"/>
      <c r="H4" s="92"/>
      <c r="I4" s="92"/>
      <c r="J4" s="92"/>
      <c r="K4" s="92"/>
    </row>
    <row r="5" spans="2:11" ht="20.100000000000001" customHeight="1">
      <c r="B5" s="92" t="s">
        <v>728</v>
      </c>
      <c r="C5" s="92"/>
      <c r="D5" s="92"/>
      <c r="E5" s="92"/>
      <c r="F5" s="92"/>
      <c r="G5" s="92"/>
      <c r="H5" s="92"/>
      <c r="I5" s="92"/>
      <c r="J5" s="92"/>
      <c r="K5" s="92"/>
    </row>
    <row r="6" spans="2:11" ht="20.100000000000001" customHeight="1">
      <c r="B6" s="80" t="s">
        <v>25</v>
      </c>
      <c r="C6" s="80" t="s">
        <v>97</v>
      </c>
      <c r="D6" s="126" t="s">
        <v>205</v>
      </c>
      <c r="E6" s="92" t="s">
        <v>13</v>
      </c>
      <c r="F6" s="92"/>
      <c r="G6" s="92"/>
      <c r="H6" s="92" t="s">
        <v>29</v>
      </c>
      <c r="I6" s="92"/>
      <c r="J6" s="92"/>
      <c r="K6" s="80" t="s">
        <v>142</v>
      </c>
    </row>
    <row r="7" spans="2:11" ht="20.100000000000001" customHeight="1">
      <c r="B7" s="80"/>
      <c r="C7" s="80"/>
      <c r="D7" s="126"/>
      <c r="E7" s="44" t="s">
        <v>6</v>
      </c>
      <c r="F7" s="44" t="s">
        <v>7</v>
      </c>
      <c r="G7" s="44" t="s">
        <v>8</v>
      </c>
      <c r="H7" s="44" t="s">
        <v>6</v>
      </c>
      <c r="I7" s="44" t="s">
        <v>7</v>
      </c>
      <c r="J7" s="44" t="s">
        <v>8</v>
      </c>
      <c r="K7" s="80"/>
    </row>
    <row r="8" spans="2:11" ht="20.100000000000001" customHeight="1">
      <c r="B8" s="48">
        <v>1</v>
      </c>
      <c r="C8" s="44" t="s">
        <v>31</v>
      </c>
      <c r="D8" s="17" t="s">
        <v>220</v>
      </c>
      <c r="E8" s="66">
        <v>723</v>
      </c>
      <c r="F8" s="66">
        <v>315</v>
      </c>
      <c r="G8" s="66">
        <v>1038</v>
      </c>
      <c r="H8" s="66">
        <v>30</v>
      </c>
      <c r="I8" s="66">
        <v>19</v>
      </c>
      <c r="J8" s="66">
        <v>49</v>
      </c>
      <c r="K8" s="66">
        <v>4.72</v>
      </c>
    </row>
    <row r="9" spans="2:11" ht="20.100000000000001" customHeight="1">
      <c r="B9" s="48">
        <v>2</v>
      </c>
      <c r="C9" s="44" t="s">
        <v>32</v>
      </c>
      <c r="D9" s="17" t="s">
        <v>221</v>
      </c>
      <c r="E9" s="66">
        <v>1028</v>
      </c>
      <c r="F9" s="66">
        <v>413</v>
      </c>
      <c r="G9" s="66">
        <v>1441</v>
      </c>
      <c r="H9" s="66">
        <v>47</v>
      </c>
      <c r="I9" s="66">
        <v>29</v>
      </c>
      <c r="J9" s="66">
        <v>76</v>
      </c>
      <c r="K9" s="66">
        <v>5.27</v>
      </c>
    </row>
    <row r="10" spans="2:11" ht="20.100000000000001" customHeight="1">
      <c r="B10" s="48">
        <v>3</v>
      </c>
      <c r="C10" s="44" t="s">
        <v>33</v>
      </c>
      <c r="D10" s="17" t="s">
        <v>34</v>
      </c>
      <c r="E10" s="66">
        <v>276</v>
      </c>
      <c r="F10" s="66">
        <v>78</v>
      </c>
      <c r="G10" s="66">
        <v>354</v>
      </c>
      <c r="H10" s="66">
        <v>2</v>
      </c>
      <c r="I10" s="66">
        <v>2</v>
      </c>
      <c r="J10" s="66">
        <v>4</v>
      </c>
      <c r="K10" s="66">
        <v>1.1299999999999999</v>
      </c>
    </row>
    <row r="11" spans="2:11" ht="20.100000000000001" customHeight="1">
      <c r="B11" s="48">
        <v>4</v>
      </c>
      <c r="C11" s="44" t="s">
        <v>35</v>
      </c>
      <c r="D11" s="17" t="s">
        <v>218</v>
      </c>
      <c r="E11" s="66">
        <v>111</v>
      </c>
      <c r="F11" s="66">
        <v>28</v>
      </c>
      <c r="G11" s="66">
        <v>139</v>
      </c>
      <c r="H11" s="66">
        <v>1</v>
      </c>
      <c r="I11" s="66">
        <v>2</v>
      </c>
      <c r="J11" s="66">
        <v>3</v>
      </c>
      <c r="K11" s="66">
        <v>2.16</v>
      </c>
    </row>
    <row r="12" spans="2:11" ht="20.100000000000001" customHeight="1">
      <c r="B12" s="48">
        <v>5</v>
      </c>
      <c r="C12" s="44" t="s">
        <v>36</v>
      </c>
      <c r="D12" s="17" t="s">
        <v>37</v>
      </c>
      <c r="E12" s="66">
        <v>313</v>
      </c>
      <c r="F12" s="66">
        <v>112</v>
      </c>
      <c r="G12" s="66">
        <v>425</v>
      </c>
      <c r="H12" s="66">
        <v>9</v>
      </c>
      <c r="I12" s="66">
        <v>2</v>
      </c>
      <c r="J12" s="66">
        <v>11</v>
      </c>
      <c r="K12" s="66">
        <v>2.59</v>
      </c>
    </row>
    <row r="13" spans="2:11" ht="20.100000000000001" customHeight="1">
      <c r="B13" s="48">
        <v>6</v>
      </c>
      <c r="C13" s="44" t="s">
        <v>38</v>
      </c>
      <c r="D13" s="17" t="s">
        <v>39</v>
      </c>
      <c r="E13" s="66">
        <v>416</v>
      </c>
      <c r="F13" s="66">
        <v>89</v>
      </c>
      <c r="G13" s="66">
        <v>505</v>
      </c>
      <c r="H13" s="66">
        <v>7</v>
      </c>
      <c r="I13" s="66">
        <v>3</v>
      </c>
      <c r="J13" s="66">
        <v>10</v>
      </c>
      <c r="K13" s="66">
        <v>1.98</v>
      </c>
    </row>
    <row r="14" spans="2:11" ht="20.100000000000001" customHeight="1">
      <c r="B14" s="48">
        <v>7</v>
      </c>
      <c r="C14" s="44" t="s">
        <v>40</v>
      </c>
      <c r="D14" s="17" t="s">
        <v>41</v>
      </c>
      <c r="E14" s="66">
        <v>215</v>
      </c>
      <c r="F14" s="66">
        <v>68</v>
      </c>
      <c r="G14" s="66">
        <v>283</v>
      </c>
      <c r="H14" s="66">
        <v>2</v>
      </c>
      <c r="I14" s="66">
        <v>4</v>
      </c>
      <c r="J14" s="66">
        <v>6</v>
      </c>
      <c r="K14" s="66">
        <v>2.12</v>
      </c>
    </row>
    <row r="15" spans="2:11" ht="20.100000000000001" customHeight="1">
      <c r="B15" s="48">
        <v>8</v>
      </c>
      <c r="C15" s="44" t="s">
        <v>42</v>
      </c>
      <c r="D15" s="17" t="s">
        <v>43</v>
      </c>
      <c r="E15" s="66">
        <v>263</v>
      </c>
      <c r="F15" s="66">
        <v>62</v>
      </c>
      <c r="G15" s="66">
        <v>325</v>
      </c>
      <c r="H15" s="66">
        <v>2</v>
      </c>
      <c r="I15" s="66">
        <v>2</v>
      </c>
      <c r="J15" s="66">
        <v>4</v>
      </c>
      <c r="K15" s="66">
        <v>1.23</v>
      </c>
    </row>
    <row r="16" spans="2:11" ht="20.100000000000001" customHeight="1">
      <c r="B16" s="48">
        <v>9</v>
      </c>
      <c r="C16" s="44" t="s">
        <v>44</v>
      </c>
      <c r="D16" s="17" t="s">
        <v>45</v>
      </c>
      <c r="E16" s="66">
        <v>224</v>
      </c>
      <c r="F16" s="66">
        <v>49</v>
      </c>
      <c r="G16" s="66">
        <v>273</v>
      </c>
      <c r="H16" s="66">
        <v>4</v>
      </c>
      <c r="I16" s="66">
        <v>3</v>
      </c>
      <c r="J16" s="66">
        <v>7</v>
      </c>
      <c r="K16" s="66">
        <v>2.56</v>
      </c>
    </row>
    <row r="17" spans="2:11" ht="20.100000000000001" customHeight="1">
      <c r="B17" s="48">
        <v>10</v>
      </c>
      <c r="C17" s="44" t="s">
        <v>46</v>
      </c>
      <c r="D17" s="17" t="s">
        <v>47</v>
      </c>
      <c r="E17" s="66">
        <v>595</v>
      </c>
      <c r="F17" s="66">
        <v>197</v>
      </c>
      <c r="G17" s="66">
        <v>792</v>
      </c>
      <c r="H17" s="66">
        <v>15</v>
      </c>
      <c r="I17" s="66">
        <v>9</v>
      </c>
      <c r="J17" s="66">
        <v>24</v>
      </c>
      <c r="K17" s="66">
        <v>3.03</v>
      </c>
    </row>
    <row r="18" spans="2:11" ht="20.100000000000001" customHeight="1">
      <c r="B18" s="48">
        <v>11</v>
      </c>
      <c r="C18" s="44" t="s">
        <v>48</v>
      </c>
      <c r="D18" s="17" t="s">
        <v>49</v>
      </c>
      <c r="E18" s="66">
        <v>470</v>
      </c>
      <c r="F18" s="66">
        <v>132</v>
      </c>
      <c r="G18" s="66">
        <v>602</v>
      </c>
      <c r="H18" s="66">
        <v>2</v>
      </c>
      <c r="I18" s="66">
        <v>1</v>
      </c>
      <c r="J18" s="66">
        <v>3</v>
      </c>
      <c r="K18" s="66">
        <v>0.5</v>
      </c>
    </row>
    <row r="19" spans="2:11" ht="20.100000000000001" customHeight="1">
      <c r="B19" s="48">
        <v>12</v>
      </c>
      <c r="C19" s="44" t="s">
        <v>50</v>
      </c>
      <c r="D19" s="17" t="s">
        <v>51</v>
      </c>
      <c r="E19" s="66">
        <v>302</v>
      </c>
      <c r="F19" s="66">
        <v>89</v>
      </c>
      <c r="G19" s="66">
        <v>391</v>
      </c>
      <c r="H19" s="66">
        <v>24</v>
      </c>
      <c r="I19" s="66">
        <v>9</v>
      </c>
      <c r="J19" s="66">
        <v>33</v>
      </c>
      <c r="K19" s="66">
        <v>8.44</v>
      </c>
    </row>
    <row r="20" spans="2:11" ht="20.100000000000001" customHeight="1">
      <c r="B20" s="48">
        <v>13</v>
      </c>
      <c r="C20" s="44" t="s">
        <v>52</v>
      </c>
      <c r="D20" s="17" t="s">
        <v>53</v>
      </c>
      <c r="E20" s="66">
        <v>991</v>
      </c>
      <c r="F20" s="66">
        <v>224</v>
      </c>
      <c r="G20" s="66">
        <v>1215</v>
      </c>
      <c r="H20" s="66">
        <v>133</v>
      </c>
      <c r="I20" s="66">
        <v>31</v>
      </c>
      <c r="J20" s="66">
        <v>164</v>
      </c>
      <c r="K20" s="66">
        <v>13.5</v>
      </c>
    </row>
    <row r="21" spans="2:11" ht="20.100000000000001" customHeight="1">
      <c r="B21" s="48">
        <v>14</v>
      </c>
      <c r="C21" s="44" t="s">
        <v>54</v>
      </c>
      <c r="D21" s="17" t="s">
        <v>55</v>
      </c>
      <c r="E21" s="66">
        <v>105</v>
      </c>
      <c r="F21" s="66">
        <v>23</v>
      </c>
      <c r="G21" s="66">
        <v>128</v>
      </c>
      <c r="H21" s="66">
        <v>3</v>
      </c>
      <c r="I21" s="66">
        <v>0</v>
      </c>
      <c r="J21" s="66">
        <v>3</v>
      </c>
      <c r="K21" s="66">
        <v>2.34</v>
      </c>
    </row>
    <row r="22" spans="2:11" ht="20.100000000000001" customHeight="1">
      <c r="B22" s="48">
        <v>15</v>
      </c>
      <c r="C22" s="44" t="s">
        <v>56</v>
      </c>
      <c r="D22" s="17" t="s">
        <v>57</v>
      </c>
      <c r="E22" s="66">
        <v>252</v>
      </c>
      <c r="F22" s="66">
        <v>79</v>
      </c>
      <c r="G22" s="66">
        <v>331</v>
      </c>
      <c r="H22" s="66">
        <v>5</v>
      </c>
      <c r="I22" s="66">
        <v>6</v>
      </c>
      <c r="J22" s="66">
        <v>11</v>
      </c>
      <c r="K22" s="66">
        <v>3.32</v>
      </c>
    </row>
    <row r="23" spans="2:11" ht="20.100000000000001" customHeight="1">
      <c r="B23" s="48">
        <v>16</v>
      </c>
      <c r="C23" s="44" t="s">
        <v>58</v>
      </c>
      <c r="D23" s="17" t="s">
        <v>59</v>
      </c>
      <c r="E23" s="66">
        <v>313</v>
      </c>
      <c r="F23" s="66">
        <v>101</v>
      </c>
      <c r="G23" s="66">
        <v>414</v>
      </c>
      <c r="H23" s="66">
        <v>1</v>
      </c>
      <c r="I23" s="66">
        <v>1</v>
      </c>
      <c r="J23" s="66">
        <v>2</v>
      </c>
      <c r="K23" s="66">
        <v>0.48</v>
      </c>
    </row>
    <row r="24" spans="2:11" ht="20.100000000000001" customHeight="1">
      <c r="B24" s="48">
        <v>17</v>
      </c>
      <c r="C24" s="44" t="s">
        <v>60</v>
      </c>
      <c r="D24" s="17" t="s">
        <v>61</v>
      </c>
      <c r="E24" s="66">
        <v>197</v>
      </c>
      <c r="F24" s="66">
        <v>74</v>
      </c>
      <c r="G24" s="66">
        <v>271</v>
      </c>
      <c r="H24" s="66">
        <v>6</v>
      </c>
      <c r="I24" s="66">
        <v>3</v>
      </c>
      <c r="J24" s="66">
        <v>9</v>
      </c>
      <c r="K24" s="66">
        <v>3.32</v>
      </c>
    </row>
    <row r="25" spans="2:11" ht="20.100000000000001" customHeight="1">
      <c r="B25" s="48">
        <v>18</v>
      </c>
      <c r="C25" s="44" t="s">
        <v>62</v>
      </c>
      <c r="D25" s="17" t="s">
        <v>63</v>
      </c>
      <c r="E25" s="66">
        <v>332</v>
      </c>
      <c r="F25" s="66">
        <v>89</v>
      </c>
      <c r="G25" s="66">
        <v>421</v>
      </c>
      <c r="H25" s="66">
        <v>3</v>
      </c>
      <c r="I25" s="66">
        <v>6</v>
      </c>
      <c r="J25" s="66">
        <v>9</v>
      </c>
      <c r="K25" s="66">
        <v>2.14</v>
      </c>
    </row>
    <row r="26" spans="2:11" ht="20.100000000000001" customHeight="1">
      <c r="B26" s="48">
        <v>19</v>
      </c>
      <c r="C26" s="44" t="s">
        <v>64</v>
      </c>
      <c r="D26" s="17" t="s">
        <v>65</v>
      </c>
      <c r="E26" s="66">
        <v>480</v>
      </c>
      <c r="F26" s="66">
        <v>120</v>
      </c>
      <c r="G26" s="66">
        <v>600</v>
      </c>
      <c r="H26" s="66">
        <v>7</v>
      </c>
      <c r="I26" s="66">
        <v>2</v>
      </c>
      <c r="J26" s="66">
        <v>9</v>
      </c>
      <c r="K26" s="66">
        <v>1.5</v>
      </c>
    </row>
    <row r="27" spans="2:11" ht="20.100000000000001" customHeight="1">
      <c r="B27" s="48">
        <v>20</v>
      </c>
      <c r="C27" s="44" t="s">
        <v>66</v>
      </c>
      <c r="D27" s="17" t="s">
        <v>67</v>
      </c>
      <c r="E27" s="66">
        <v>417</v>
      </c>
      <c r="F27" s="66">
        <v>89</v>
      </c>
      <c r="G27" s="66">
        <v>506</v>
      </c>
      <c r="H27" s="66">
        <v>1</v>
      </c>
      <c r="I27" s="66">
        <v>0</v>
      </c>
      <c r="J27" s="66">
        <v>1</v>
      </c>
      <c r="K27" s="66">
        <v>0.2</v>
      </c>
    </row>
    <row r="28" spans="2:11" ht="20.100000000000001" customHeight="1">
      <c r="B28" s="48">
        <v>21</v>
      </c>
      <c r="C28" s="44" t="s">
        <v>68</v>
      </c>
      <c r="D28" s="17" t="s">
        <v>69</v>
      </c>
      <c r="E28" s="66">
        <v>375</v>
      </c>
      <c r="F28" s="66">
        <v>109</v>
      </c>
      <c r="G28" s="66">
        <v>484</v>
      </c>
      <c r="H28" s="66">
        <v>2</v>
      </c>
      <c r="I28" s="66">
        <v>1</v>
      </c>
      <c r="J28" s="66">
        <v>3</v>
      </c>
      <c r="K28" s="66">
        <v>0.62</v>
      </c>
    </row>
    <row r="29" spans="2:11" ht="20.100000000000001" customHeight="1">
      <c r="B29" s="48">
        <v>22</v>
      </c>
      <c r="C29" s="44" t="s">
        <v>70</v>
      </c>
      <c r="D29" s="17" t="s">
        <v>71</v>
      </c>
      <c r="E29" s="66">
        <v>559</v>
      </c>
      <c r="F29" s="66">
        <v>157</v>
      </c>
      <c r="G29" s="66">
        <v>716</v>
      </c>
      <c r="H29" s="66">
        <v>17</v>
      </c>
      <c r="I29" s="66">
        <v>15</v>
      </c>
      <c r="J29" s="66">
        <v>32</v>
      </c>
      <c r="K29" s="66">
        <v>4.47</v>
      </c>
    </row>
    <row r="30" spans="2:11" ht="20.100000000000001" customHeight="1">
      <c r="B30" s="48">
        <v>23</v>
      </c>
      <c r="C30" s="44" t="s">
        <v>72</v>
      </c>
      <c r="D30" s="17" t="s">
        <v>73</v>
      </c>
      <c r="E30" s="66">
        <v>411</v>
      </c>
      <c r="F30" s="66">
        <v>108</v>
      </c>
      <c r="G30" s="66">
        <v>519</v>
      </c>
      <c r="H30" s="66">
        <v>10</v>
      </c>
      <c r="I30" s="66">
        <v>5</v>
      </c>
      <c r="J30" s="66">
        <v>15</v>
      </c>
      <c r="K30" s="66">
        <v>2.89</v>
      </c>
    </row>
    <row r="31" spans="2:11" ht="20.100000000000001" customHeight="1">
      <c r="B31" s="48">
        <v>24</v>
      </c>
      <c r="C31" s="44" t="s">
        <v>74</v>
      </c>
      <c r="D31" s="17" t="s">
        <v>75</v>
      </c>
      <c r="E31" s="66">
        <v>248</v>
      </c>
      <c r="F31" s="66">
        <v>38</v>
      </c>
      <c r="G31" s="66">
        <v>286</v>
      </c>
      <c r="H31" s="66">
        <v>2</v>
      </c>
      <c r="I31" s="66">
        <v>0</v>
      </c>
      <c r="J31" s="66">
        <v>2</v>
      </c>
      <c r="K31" s="66">
        <v>0.7</v>
      </c>
    </row>
    <row r="32" spans="2:11" ht="20.100000000000001" customHeight="1">
      <c r="B32" s="48">
        <v>25</v>
      </c>
      <c r="C32" s="44" t="s">
        <v>76</v>
      </c>
      <c r="D32" s="17" t="s">
        <v>77</v>
      </c>
      <c r="E32" s="66">
        <v>478</v>
      </c>
      <c r="F32" s="66">
        <v>142</v>
      </c>
      <c r="G32" s="66">
        <v>620</v>
      </c>
      <c r="H32" s="66">
        <v>3</v>
      </c>
      <c r="I32" s="66">
        <v>4</v>
      </c>
      <c r="J32" s="66">
        <v>7</v>
      </c>
      <c r="K32" s="66">
        <v>1.1299999999999999</v>
      </c>
    </row>
    <row r="33" spans="2:11" ht="20.100000000000001" customHeight="1">
      <c r="B33" s="48">
        <v>26</v>
      </c>
      <c r="C33" s="44" t="s">
        <v>78</v>
      </c>
      <c r="D33" s="17" t="s">
        <v>79</v>
      </c>
      <c r="E33" s="66">
        <v>884</v>
      </c>
      <c r="F33" s="66">
        <v>204</v>
      </c>
      <c r="G33" s="66">
        <v>1088</v>
      </c>
      <c r="H33" s="66">
        <v>77</v>
      </c>
      <c r="I33" s="66">
        <v>36</v>
      </c>
      <c r="J33" s="66">
        <v>113</v>
      </c>
      <c r="K33" s="66">
        <v>10.39</v>
      </c>
    </row>
    <row r="34" spans="2:11" ht="20.100000000000001" customHeight="1">
      <c r="B34" s="48">
        <v>27</v>
      </c>
      <c r="C34" s="44" t="s">
        <v>80</v>
      </c>
      <c r="D34" s="17" t="s">
        <v>81</v>
      </c>
      <c r="E34" s="66">
        <v>81</v>
      </c>
      <c r="F34" s="66">
        <v>28</v>
      </c>
      <c r="G34" s="66">
        <v>109</v>
      </c>
      <c r="H34" s="66">
        <v>0</v>
      </c>
      <c r="I34" s="66">
        <v>4</v>
      </c>
      <c r="J34" s="66">
        <v>4</v>
      </c>
      <c r="K34" s="66">
        <v>3.67</v>
      </c>
    </row>
    <row r="35" spans="2:11" ht="20.100000000000001" customHeight="1">
      <c r="B35" s="48">
        <v>28</v>
      </c>
      <c r="C35" s="44" t="s">
        <v>82</v>
      </c>
      <c r="D35" s="17" t="s">
        <v>219</v>
      </c>
      <c r="E35" s="66">
        <v>199</v>
      </c>
      <c r="F35" s="66">
        <v>43</v>
      </c>
      <c r="G35" s="66">
        <v>242</v>
      </c>
      <c r="H35" s="66">
        <v>7</v>
      </c>
      <c r="I35" s="66">
        <v>3</v>
      </c>
      <c r="J35" s="66">
        <v>10</v>
      </c>
      <c r="K35" s="66">
        <v>4.13</v>
      </c>
    </row>
    <row r="36" spans="2:11" ht="20.100000000000001" customHeight="1">
      <c r="B36" s="48">
        <v>29</v>
      </c>
      <c r="C36" s="44" t="s">
        <v>83</v>
      </c>
      <c r="D36" s="17" t="s">
        <v>84</v>
      </c>
      <c r="E36" s="66">
        <v>840</v>
      </c>
      <c r="F36" s="66">
        <v>219</v>
      </c>
      <c r="G36" s="66">
        <v>1059</v>
      </c>
      <c r="H36" s="66">
        <v>9</v>
      </c>
      <c r="I36" s="66">
        <v>0</v>
      </c>
      <c r="J36" s="66">
        <v>9</v>
      </c>
      <c r="K36" s="66">
        <v>0.85</v>
      </c>
    </row>
    <row r="37" spans="2:11" ht="20.100000000000001" customHeight="1">
      <c r="B37" s="48">
        <v>30</v>
      </c>
      <c r="C37" s="44" t="s">
        <v>85</v>
      </c>
      <c r="D37" s="17" t="s">
        <v>86</v>
      </c>
      <c r="E37" s="66">
        <v>1931</v>
      </c>
      <c r="F37" s="66">
        <v>521</v>
      </c>
      <c r="G37" s="66">
        <v>2452</v>
      </c>
      <c r="H37" s="66">
        <v>27</v>
      </c>
      <c r="I37" s="66">
        <v>17</v>
      </c>
      <c r="J37" s="66">
        <v>44</v>
      </c>
      <c r="K37" s="66">
        <v>1.79</v>
      </c>
    </row>
    <row r="38" spans="2:11" ht="20.100000000000001" customHeight="1">
      <c r="B38" s="48">
        <v>31</v>
      </c>
      <c r="C38" s="44" t="s">
        <v>87</v>
      </c>
      <c r="D38" s="17" t="s">
        <v>88</v>
      </c>
      <c r="E38" s="66">
        <v>908</v>
      </c>
      <c r="F38" s="66">
        <v>225</v>
      </c>
      <c r="G38" s="66">
        <v>1133</v>
      </c>
      <c r="H38" s="66">
        <v>10</v>
      </c>
      <c r="I38" s="66">
        <v>1</v>
      </c>
      <c r="J38" s="66">
        <v>11</v>
      </c>
      <c r="K38" s="66">
        <v>0.97</v>
      </c>
    </row>
    <row r="39" spans="2:11" ht="20.100000000000001" customHeight="1">
      <c r="B39" s="48">
        <v>32</v>
      </c>
      <c r="C39" s="44" t="s">
        <v>89</v>
      </c>
      <c r="D39" s="17" t="s">
        <v>90</v>
      </c>
      <c r="E39" s="66">
        <v>1063</v>
      </c>
      <c r="F39" s="66">
        <v>327</v>
      </c>
      <c r="G39" s="66">
        <v>1390</v>
      </c>
      <c r="H39" s="66">
        <v>20</v>
      </c>
      <c r="I39" s="66">
        <v>6</v>
      </c>
      <c r="J39" s="66">
        <v>26</v>
      </c>
      <c r="K39" s="66">
        <v>1.87</v>
      </c>
    </row>
    <row r="40" spans="2:11" ht="20.100000000000001" customHeight="1">
      <c r="B40" s="48">
        <v>33</v>
      </c>
      <c r="C40" s="44" t="s">
        <v>91</v>
      </c>
      <c r="D40" s="17" t="s">
        <v>92</v>
      </c>
      <c r="E40" s="66">
        <v>1074</v>
      </c>
      <c r="F40" s="66">
        <v>252</v>
      </c>
      <c r="G40" s="66">
        <v>1326</v>
      </c>
      <c r="H40" s="66">
        <v>34</v>
      </c>
      <c r="I40" s="66">
        <v>5</v>
      </c>
      <c r="J40" s="66">
        <v>39</v>
      </c>
      <c r="K40" s="66">
        <v>2.94</v>
      </c>
    </row>
    <row r="41" spans="2:11" ht="20.100000000000001" customHeight="1">
      <c r="B41" s="48">
        <v>34</v>
      </c>
      <c r="C41" s="44" t="s">
        <v>93</v>
      </c>
      <c r="D41" s="17" t="s">
        <v>94</v>
      </c>
      <c r="E41" s="66">
        <v>1162</v>
      </c>
      <c r="F41" s="66">
        <v>355</v>
      </c>
      <c r="G41" s="66">
        <v>1517</v>
      </c>
      <c r="H41" s="66">
        <v>26</v>
      </c>
      <c r="I41" s="66">
        <v>16</v>
      </c>
      <c r="J41" s="66">
        <v>42</v>
      </c>
      <c r="K41" s="66">
        <v>2.77</v>
      </c>
    </row>
    <row r="42" spans="2:11" ht="15">
      <c r="B42" s="100" t="s">
        <v>8</v>
      </c>
      <c r="C42" s="100"/>
      <c r="D42" s="100"/>
      <c r="E42" s="69">
        <f t="shared" ref="E42:J42" si="0">SUM(E8:E41)</f>
        <v>18236</v>
      </c>
      <c r="F42" s="69">
        <f t="shared" si="0"/>
        <v>5159</v>
      </c>
      <c r="G42" s="69">
        <f t="shared" si="0"/>
        <v>23395</v>
      </c>
      <c r="H42" s="69">
        <f t="shared" si="0"/>
        <v>548</v>
      </c>
      <c r="I42" s="69">
        <f t="shared" si="0"/>
        <v>247</v>
      </c>
      <c r="J42" s="69">
        <f t="shared" si="0"/>
        <v>795</v>
      </c>
      <c r="K42" s="68">
        <f>J42/G42*100</f>
        <v>3.3981620004274418</v>
      </c>
    </row>
  </sheetData>
  <mergeCells count="11">
    <mergeCell ref="B42:D42"/>
    <mergeCell ref="B2:K2"/>
    <mergeCell ref="B3:K3"/>
    <mergeCell ref="B4:K4"/>
    <mergeCell ref="B5:K5"/>
    <mergeCell ref="E6:G6"/>
    <mergeCell ref="H6:J6"/>
    <mergeCell ref="D6:D7"/>
    <mergeCell ref="C6:C7"/>
    <mergeCell ref="B6:B7"/>
    <mergeCell ref="K6:K7"/>
  </mergeCells>
  <pageMargins left="0.5" right="0.7" top="0.5" bottom="0.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workbookViewId="0">
      <selection activeCell="A4" sqref="A4:O4"/>
    </sheetView>
  </sheetViews>
  <sheetFormatPr defaultRowHeight="15"/>
  <cols>
    <col min="1" max="1" width="6.42578125" bestFit="1" customWidth="1"/>
    <col min="2" max="2" width="6.85546875" bestFit="1" customWidth="1"/>
    <col min="3" max="3" width="20.85546875" bestFit="1" customWidth="1"/>
    <col min="4" max="5" width="9" bestFit="1" customWidth="1"/>
    <col min="6" max="6" width="7.7109375" bestFit="1" customWidth="1"/>
    <col min="7" max="8" width="9" bestFit="1" customWidth="1"/>
    <col min="9" max="9" width="7.7109375" bestFit="1" customWidth="1"/>
    <col min="10" max="11" width="9" bestFit="1" customWidth="1"/>
    <col min="12" max="12" width="7.7109375" bestFit="1" customWidth="1"/>
    <col min="13" max="14" width="9" bestFit="1" customWidth="1"/>
    <col min="15" max="15" width="7.7109375" bestFit="1" customWidth="1"/>
  </cols>
  <sheetData>
    <row r="1" spans="1:15" ht="18" customHeight="1">
      <c r="A1" s="81" t="s">
        <v>23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</row>
    <row r="2" spans="1:15" ht="18" customHeight="1">
      <c r="A2" s="81" t="s">
        <v>223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</row>
    <row r="3" spans="1:15" ht="18" customHeight="1">
      <c r="A3" s="81" t="s">
        <v>302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</row>
    <row r="4" spans="1:15" ht="18" customHeight="1">
      <c r="A4" s="81" t="s">
        <v>741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3"/>
    </row>
    <row r="5" spans="1:15" ht="18" customHeight="1">
      <c r="A5" s="81" t="s">
        <v>24</v>
      </c>
      <c r="B5" s="82"/>
      <c r="C5" s="83"/>
      <c r="D5" s="81" t="s">
        <v>310</v>
      </c>
      <c r="E5" s="82"/>
      <c r="F5" s="82"/>
      <c r="G5" s="82"/>
      <c r="H5" s="82"/>
      <c r="I5" s="83"/>
      <c r="J5" s="81" t="s">
        <v>311</v>
      </c>
      <c r="K5" s="82"/>
      <c r="L5" s="82"/>
      <c r="M5" s="82"/>
      <c r="N5" s="82"/>
      <c r="O5" s="83"/>
    </row>
    <row r="6" spans="1:15" ht="18" customHeight="1">
      <c r="A6" s="84" t="s">
        <v>25</v>
      </c>
      <c r="B6" s="84" t="s">
        <v>97</v>
      </c>
      <c r="C6" s="84" t="s">
        <v>27</v>
      </c>
      <c r="D6" s="81" t="s">
        <v>6</v>
      </c>
      <c r="E6" s="82"/>
      <c r="F6" s="83"/>
      <c r="G6" s="81" t="s">
        <v>29</v>
      </c>
      <c r="H6" s="82"/>
      <c r="I6" s="83"/>
      <c r="J6" s="81" t="s">
        <v>6</v>
      </c>
      <c r="K6" s="82"/>
      <c r="L6" s="83"/>
      <c r="M6" s="81" t="s">
        <v>7</v>
      </c>
      <c r="N6" s="82"/>
      <c r="O6" s="83"/>
    </row>
    <row r="7" spans="1:15" ht="18" customHeight="1">
      <c r="A7" s="85"/>
      <c r="B7" s="85"/>
      <c r="C7" s="85"/>
      <c r="D7" s="1" t="s">
        <v>28</v>
      </c>
      <c r="E7" s="1" t="s">
        <v>29</v>
      </c>
      <c r="F7" s="1" t="s">
        <v>30</v>
      </c>
      <c r="G7" s="1" t="s">
        <v>28</v>
      </c>
      <c r="H7" s="1" t="s">
        <v>29</v>
      </c>
      <c r="I7" s="1" t="s">
        <v>30</v>
      </c>
      <c r="J7" s="1" t="s">
        <v>28</v>
      </c>
      <c r="K7" s="1" t="s">
        <v>29</v>
      </c>
      <c r="L7" s="1" t="s">
        <v>30</v>
      </c>
      <c r="M7" s="1" t="s">
        <v>28</v>
      </c>
      <c r="N7" s="1" t="s">
        <v>29</v>
      </c>
      <c r="O7" s="1" t="s">
        <v>30</v>
      </c>
    </row>
    <row r="8" spans="1:15" ht="18" customHeight="1">
      <c r="A8" s="1">
        <v>1</v>
      </c>
      <c r="B8" s="44" t="s">
        <v>31</v>
      </c>
      <c r="C8" s="48" t="s">
        <v>220</v>
      </c>
      <c r="D8" s="56">
        <v>21717</v>
      </c>
      <c r="E8" s="56">
        <v>19215</v>
      </c>
      <c r="F8" s="56">
        <v>88.48</v>
      </c>
      <c r="G8" s="56">
        <v>21444</v>
      </c>
      <c r="H8" s="56">
        <v>20311</v>
      </c>
      <c r="I8" s="56">
        <v>94.72</v>
      </c>
      <c r="J8" s="56">
        <v>21661</v>
      </c>
      <c r="K8" s="56">
        <v>18914</v>
      </c>
      <c r="L8" s="56">
        <v>87.32</v>
      </c>
      <c r="M8" s="56">
        <v>21427</v>
      </c>
      <c r="N8" s="56">
        <v>19716</v>
      </c>
      <c r="O8" s="56">
        <v>92.01</v>
      </c>
    </row>
    <row r="9" spans="1:15" ht="18" customHeight="1">
      <c r="A9" s="1">
        <v>2</v>
      </c>
      <c r="B9" s="44" t="s">
        <v>32</v>
      </c>
      <c r="C9" s="48" t="s">
        <v>221</v>
      </c>
      <c r="D9" s="56">
        <v>26488</v>
      </c>
      <c r="E9" s="56">
        <v>21873</v>
      </c>
      <c r="F9" s="56">
        <v>82.58</v>
      </c>
      <c r="G9" s="56">
        <v>27458</v>
      </c>
      <c r="H9" s="56">
        <v>25275</v>
      </c>
      <c r="I9" s="56">
        <v>92.05</v>
      </c>
      <c r="J9" s="56">
        <v>26449</v>
      </c>
      <c r="K9" s="56">
        <v>22481</v>
      </c>
      <c r="L9" s="56">
        <v>85</v>
      </c>
      <c r="M9" s="56">
        <v>27434</v>
      </c>
      <c r="N9" s="56">
        <v>24783</v>
      </c>
      <c r="O9" s="56">
        <v>90.34</v>
      </c>
    </row>
    <row r="10" spans="1:15" ht="18" customHeight="1">
      <c r="A10" s="1">
        <v>3</v>
      </c>
      <c r="B10" s="44" t="s">
        <v>33</v>
      </c>
      <c r="C10" s="48" t="s">
        <v>34</v>
      </c>
      <c r="D10" s="56">
        <v>6134</v>
      </c>
      <c r="E10" s="56">
        <v>5752</v>
      </c>
      <c r="F10" s="56">
        <v>93.77</v>
      </c>
      <c r="G10" s="56">
        <v>6213</v>
      </c>
      <c r="H10" s="56">
        <v>6007</v>
      </c>
      <c r="I10" s="56">
        <v>96.68</v>
      </c>
      <c r="J10" s="56">
        <v>6127</v>
      </c>
      <c r="K10" s="56">
        <v>5400</v>
      </c>
      <c r="L10" s="56">
        <v>88.13</v>
      </c>
      <c r="M10" s="56">
        <v>6205</v>
      </c>
      <c r="N10" s="56">
        <v>5767</v>
      </c>
      <c r="O10" s="56">
        <v>92.94</v>
      </c>
    </row>
    <row r="11" spans="1:15" ht="18" customHeight="1">
      <c r="A11" s="1">
        <v>4</v>
      </c>
      <c r="B11" s="44" t="s">
        <v>35</v>
      </c>
      <c r="C11" s="48" t="s">
        <v>218</v>
      </c>
      <c r="D11" s="56">
        <v>6156</v>
      </c>
      <c r="E11" s="56">
        <v>5798</v>
      </c>
      <c r="F11" s="56">
        <v>94.18</v>
      </c>
      <c r="G11" s="56">
        <v>6045</v>
      </c>
      <c r="H11" s="56">
        <v>5850</v>
      </c>
      <c r="I11" s="56">
        <v>96.77</v>
      </c>
      <c r="J11" s="56">
        <v>6151</v>
      </c>
      <c r="K11" s="56">
        <v>5635</v>
      </c>
      <c r="L11" s="56">
        <v>91.61</v>
      </c>
      <c r="M11" s="56">
        <v>6037</v>
      </c>
      <c r="N11" s="56">
        <v>5646</v>
      </c>
      <c r="O11" s="56">
        <v>93.52</v>
      </c>
    </row>
    <row r="12" spans="1:15" ht="18" customHeight="1">
      <c r="A12" s="1">
        <v>5</v>
      </c>
      <c r="B12" s="44" t="s">
        <v>36</v>
      </c>
      <c r="C12" s="48" t="s">
        <v>37</v>
      </c>
      <c r="D12" s="56">
        <v>7372</v>
      </c>
      <c r="E12" s="56">
        <v>6220</v>
      </c>
      <c r="F12" s="56">
        <v>84.37</v>
      </c>
      <c r="G12" s="56">
        <v>7425</v>
      </c>
      <c r="H12" s="56">
        <v>6734</v>
      </c>
      <c r="I12" s="56">
        <v>90.69</v>
      </c>
      <c r="J12" s="56">
        <v>7367</v>
      </c>
      <c r="K12" s="56">
        <v>5957</v>
      </c>
      <c r="L12" s="56">
        <v>80.86</v>
      </c>
      <c r="M12" s="56">
        <v>7421</v>
      </c>
      <c r="N12" s="56">
        <v>6293</v>
      </c>
      <c r="O12" s="56">
        <v>84.8</v>
      </c>
    </row>
    <row r="13" spans="1:15" ht="18" customHeight="1">
      <c r="A13" s="1">
        <v>6</v>
      </c>
      <c r="B13" s="44" t="s">
        <v>38</v>
      </c>
      <c r="C13" s="48" t="s">
        <v>39</v>
      </c>
      <c r="D13" s="56">
        <v>9249</v>
      </c>
      <c r="E13" s="56">
        <v>8507</v>
      </c>
      <c r="F13" s="56">
        <v>91.98</v>
      </c>
      <c r="G13" s="56">
        <v>9296</v>
      </c>
      <c r="H13" s="56">
        <v>8852</v>
      </c>
      <c r="I13" s="56">
        <v>95.22</v>
      </c>
      <c r="J13" s="56">
        <v>9240</v>
      </c>
      <c r="K13" s="56">
        <v>8443</v>
      </c>
      <c r="L13" s="56">
        <v>91.37</v>
      </c>
      <c r="M13" s="56">
        <v>9288</v>
      </c>
      <c r="N13" s="56">
        <v>8680</v>
      </c>
      <c r="O13" s="56">
        <v>93.45</v>
      </c>
    </row>
    <row r="14" spans="1:15" ht="18" customHeight="1">
      <c r="A14" s="1">
        <v>7</v>
      </c>
      <c r="B14" s="44" t="s">
        <v>40</v>
      </c>
      <c r="C14" s="48" t="s">
        <v>41</v>
      </c>
      <c r="D14" s="56">
        <v>5912</v>
      </c>
      <c r="E14" s="56">
        <v>5474</v>
      </c>
      <c r="F14" s="56">
        <v>92.59</v>
      </c>
      <c r="G14" s="56">
        <v>5778</v>
      </c>
      <c r="H14" s="56">
        <v>5508</v>
      </c>
      <c r="I14" s="56">
        <v>95.33</v>
      </c>
      <c r="J14" s="56">
        <v>5904</v>
      </c>
      <c r="K14" s="56">
        <v>5285</v>
      </c>
      <c r="L14" s="56">
        <v>89.52</v>
      </c>
      <c r="M14" s="56">
        <v>5774</v>
      </c>
      <c r="N14" s="56">
        <v>5366</v>
      </c>
      <c r="O14" s="56">
        <v>92.93</v>
      </c>
    </row>
    <row r="15" spans="1:15" ht="18" customHeight="1">
      <c r="A15" s="1">
        <v>8</v>
      </c>
      <c r="B15" s="44" t="s">
        <v>42</v>
      </c>
      <c r="C15" s="48" t="s">
        <v>43</v>
      </c>
      <c r="D15" s="56">
        <v>10649</v>
      </c>
      <c r="E15" s="56">
        <v>9794</v>
      </c>
      <c r="F15" s="56">
        <v>91.97</v>
      </c>
      <c r="G15" s="56">
        <v>9764</v>
      </c>
      <c r="H15" s="56">
        <v>9390</v>
      </c>
      <c r="I15" s="56">
        <v>96.17</v>
      </c>
      <c r="J15" s="56">
        <v>10628</v>
      </c>
      <c r="K15" s="56">
        <v>9533</v>
      </c>
      <c r="L15" s="56">
        <v>89.7</v>
      </c>
      <c r="M15" s="56">
        <v>9751</v>
      </c>
      <c r="N15" s="56">
        <v>9165</v>
      </c>
      <c r="O15" s="56">
        <v>93.99</v>
      </c>
    </row>
    <row r="16" spans="1:15" ht="18" customHeight="1">
      <c r="A16" s="1">
        <v>9</v>
      </c>
      <c r="B16" s="44" t="s">
        <v>44</v>
      </c>
      <c r="C16" s="48" t="s">
        <v>45</v>
      </c>
      <c r="D16" s="56">
        <v>5139</v>
      </c>
      <c r="E16" s="56">
        <v>4665</v>
      </c>
      <c r="F16" s="56">
        <v>90.78</v>
      </c>
      <c r="G16" s="56">
        <v>5233</v>
      </c>
      <c r="H16" s="56">
        <v>5023</v>
      </c>
      <c r="I16" s="56">
        <v>95.99</v>
      </c>
      <c r="J16" s="56">
        <v>5132</v>
      </c>
      <c r="K16" s="56">
        <v>4312</v>
      </c>
      <c r="L16" s="56">
        <v>84.02</v>
      </c>
      <c r="M16" s="56">
        <v>5227</v>
      </c>
      <c r="N16" s="56">
        <v>4687</v>
      </c>
      <c r="O16" s="56">
        <v>89.67</v>
      </c>
    </row>
    <row r="17" spans="1:15" ht="18" customHeight="1">
      <c r="A17" s="1">
        <v>10</v>
      </c>
      <c r="B17" s="44" t="s">
        <v>46</v>
      </c>
      <c r="C17" s="48" t="s">
        <v>47</v>
      </c>
      <c r="D17" s="56">
        <v>17255</v>
      </c>
      <c r="E17" s="56">
        <v>15968</v>
      </c>
      <c r="F17" s="56">
        <v>92.54</v>
      </c>
      <c r="G17" s="56">
        <v>17530</v>
      </c>
      <c r="H17" s="56">
        <v>16890</v>
      </c>
      <c r="I17" s="56">
        <v>96.35</v>
      </c>
      <c r="J17" s="56">
        <v>17256</v>
      </c>
      <c r="K17" s="56">
        <v>15792</v>
      </c>
      <c r="L17" s="56">
        <v>91.52</v>
      </c>
      <c r="M17" s="56">
        <v>17532</v>
      </c>
      <c r="N17" s="56">
        <v>16581</v>
      </c>
      <c r="O17" s="56">
        <v>94.58</v>
      </c>
    </row>
    <row r="18" spans="1:15" ht="18" customHeight="1">
      <c r="A18" s="1">
        <v>11</v>
      </c>
      <c r="B18" s="44" t="s">
        <v>48</v>
      </c>
      <c r="C18" s="48" t="s">
        <v>49</v>
      </c>
      <c r="D18" s="56">
        <v>10546</v>
      </c>
      <c r="E18" s="56">
        <v>9109</v>
      </c>
      <c r="F18" s="56">
        <v>86.37</v>
      </c>
      <c r="G18" s="56">
        <v>10008</v>
      </c>
      <c r="H18" s="56">
        <v>9375</v>
      </c>
      <c r="I18" s="56">
        <v>93.68</v>
      </c>
      <c r="J18" s="56">
        <v>10525</v>
      </c>
      <c r="K18" s="56">
        <v>8483</v>
      </c>
      <c r="L18" s="56">
        <v>80.599999999999994</v>
      </c>
      <c r="M18" s="56">
        <v>9987</v>
      </c>
      <c r="N18" s="56">
        <v>8854</v>
      </c>
      <c r="O18" s="56">
        <v>88.66</v>
      </c>
    </row>
    <row r="19" spans="1:15" ht="18" customHeight="1">
      <c r="A19" s="1">
        <v>12</v>
      </c>
      <c r="B19" s="44" t="s">
        <v>50</v>
      </c>
      <c r="C19" s="48" t="s">
        <v>51</v>
      </c>
      <c r="D19" s="56">
        <v>6598</v>
      </c>
      <c r="E19" s="56">
        <v>6365</v>
      </c>
      <c r="F19" s="56">
        <v>96.47</v>
      </c>
      <c r="G19" s="56">
        <v>6586</v>
      </c>
      <c r="H19" s="56">
        <v>6511</v>
      </c>
      <c r="I19" s="56">
        <v>98.86</v>
      </c>
      <c r="J19" s="56">
        <v>6590</v>
      </c>
      <c r="K19" s="56">
        <v>6126</v>
      </c>
      <c r="L19" s="56">
        <v>92.96</v>
      </c>
      <c r="M19" s="56">
        <v>6581</v>
      </c>
      <c r="N19" s="56">
        <v>6334</v>
      </c>
      <c r="O19" s="56">
        <v>96.25</v>
      </c>
    </row>
    <row r="20" spans="1:15" ht="18" customHeight="1">
      <c r="A20" s="1">
        <v>13</v>
      </c>
      <c r="B20" s="44" t="s">
        <v>52</v>
      </c>
      <c r="C20" s="48" t="s">
        <v>53</v>
      </c>
      <c r="D20" s="56">
        <v>14291</v>
      </c>
      <c r="E20" s="56">
        <v>13835</v>
      </c>
      <c r="F20" s="56">
        <v>96.81</v>
      </c>
      <c r="G20" s="56">
        <v>14391</v>
      </c>
      <c r="H20" s="56">
        <v>14218</v>
      </c>
      <c r="I20" s="56">
        <v>98.8</v>
      </c>
      <c r="J20" s="56">
        <v>14200</v>
      </c>
      <c r="K20" s="56">
        <v>12811</v>
      </c>
      <c r="L20" s="56">
        <v>90.22</v>
      </c>
      <c r="M20" s="56">
        <v>14343</v>
      </c>
      <c r="N20" s="56">
        <v>13643</v>
      </c>
      <c r="O20" s="56">
        <v>95.12</v>
      </c>
    </row>
    <row r="21" spans="1:15" ht="18" customHeight="1">
      <c r="A21" s="1">
        <v>14</v>
      </c>
      <c r="B21" s="44" t="s">
        <v>54</v>
      </c>
      <c r="C21" s="48" t="s">
        <v>55</v>
      </c>
      <c r="D21" s="56">
        <v>3267</v>
      </c>
      <c r="E21" s="56">
        <v>3012</v>
      </c>
      <c r="F21" s="56">
        <v>92.19</v>
      </c>
      <c r="G21" s="56">
        <v>3503</v>
      </c>
      <c r="H21" s="56">
        <v>3381</v>
      </c>
      <c r="I21" s="56">
        <v>96.52</v>
      </c>
      <c r="J21" s="56">
        <v>3270</v>
      </c>
      <c r="K21" s="56">
        <v>2823</v>
      </c>
      <c r="L21" s="56">
        <v>86.33</v>
      </c>
      <c r="M21" s="56">
        <v>3498</v>
      </c>
      <c r="N21" s="56">
        <v>3162</v>
      </c>
      <c r="O21" s="56">
        <v>90.39</v>
      </c>
    </row>
    <row r="22" spans="1:15" ht="18" customHeight="1">
      <c r="A22" s="1">
        <v>15</v>
      </c>
      <c r="B22" s="44" t="s">
        <v>56</v>
      </c>
      <c r="C22" s="48" t="s">
        <v>57</v>
      </c>
      <c r="D22" s="56">
        <v>11487</v>
      </c>
      <c r="E22" s="56">
        <v>10582</v>
      </c>
      <c r="F22" s="56">
        <v>92.12</v>
      </c>
      <c r="G22" s="56">
        <v>12242</v>
      </c>
      <c r="H22" s="56">
        <v>11749</v>
      </c>
      <c r="I22" s="56">
        <v>95.97</v>
      </c>
      <c r="J22" s="56">
        <v>11450</v>
      </c>
      <c r="K22" s="56">
        <v>10011</v>
      </c>
      <c r="L22" s="56">
        <v>87.43</v>
      </c>
      <c r="M22" s="56">
        <v>12225</v>
      </c>
      <c r="N22" s="56">
        <v>11237</v>
      </c>
      <c r="O22" s="56">
        <v>91.92</v>
      </c>
    </row>
    <row r="23" spans="1:15" ht="18" customHeight="1">
      <c r="A23" s="1">
        <v>16</v>
      </c>
      <c r="B23" s="44" t="s">
        <v>58</v>
      </c>
      <c r="C23" s="48" t="s">
        <v>59</v>
      </c>
      <c r="D23" s="56">
        <v>10221</v>
      </c>
      <c r="E23" s="56">
        <v>9383</v>
      </c>
      <c r="F23" s="56">
        <v>91.8</v>
      </c>
      <c r="G23" s="56">
        <v>10022</v>
      </c>
      <c r="H23" s="56">
        <v>9586</v>
      </c>
      <c r="I23" s="56">
        <v>95.65</v>
      </c>
      <c r="J23" s="56">
        <v>10217</v>
      </c>
      <c r="K23" s="56">
        <v>8886</v>
      </c>
      <c r="L23" s="56">
        <v>86.97</v>
      </c>
      <c r="M23" s="56">
        <v>10018</v>
      </c>
      <c r="N23" s="56">
        <v>9125</v>
      </c>
      <c r="O23" s="56">
        <v>91.09</v>
      </c>
    </row>
    <row r="24" spans="1:15" ht="18" customHeight="1">
      <c r="A24" s="1">
        <v>17</v>
      </c>
      <c r="B24" s="44" t="s">
        <v>60</v>
      </c>
      <c r="C24" s="48" t="s">
        <v>61</v>
      </c>
      <c r="D24" s="56">
        <v>6123</v>
      </c>
      <c r="E24" s="56">
        <v>5712</v>
      </c>
      <c r="F24" s="56">
        <v>93.29</v>
      </c>
      <c r="G24" s="56">
        <v>6461</v>
      </c>
      <c r="H24" s="56">
        <v>6249</v>
      </c>
      <c r="I24" s="56">
        <v>96.72</v>
      </c>
      <c r="J24" s="56">
        <v>6126</v>
      </c>
      <c r="K24" s="56">
        <v>5097</v>
      </c>
      <c r="L24" s="56">
        <v>83.2</v>
      </c>
      <c r="M24" s="56">
        <v>6459</v>
      </c>
      <c r="N24" s="56">
        <v>5716</v>
      </c>
      <c r="O24" s="56">
        <v>88.5</v>
      </c>
    </row>
    <row r="25" spans="1:15" ht="18" customHeight="1">
      <c r="A25" s="1">
        <v>18</v>
      </c>
      <c r="B25" s="44" t="s">
        <v>62</v>
      </c>
      <c r="C25" s="48" t="s">
        <v>63</v>
      </c>
      <c r="D25" s="56">
        <v>10698</v>
      </c>
      <c r="E25" s="56">
        <v>10102</v>
      </c>
      <c r="F25" s="56">
        <v>94.43</v>
      </c>
      <c r="G25" s="56">
        <v>11363</v>
      </c>
      <c r="H25" s="56">
        <v>11070</v>
      </c>
      <c r="I25" s="56">
        <v>97.42</v>
      </c>
      <c r="J25" s="56">
        <v>10686</v>
      </c>
      <c r="K25" s="56">
        <v>9490</v>
      </c>
      <c r="L25" s="56">
        <v>88.81</v>
      </c>
      <c r="M25" s="56">
        <v>11355</v>
      </c>
      <c r="N25" s="56">
        <v>10489</v>
      </c>
      <c r="O25" s="56">
        <v>92.37</v>
      </c>
    </row>
    <row r="26" spans="1:15" ht="18" customHeight="1">
      <c r="A26" s="1">
        <v>19</v>
      </c>
      <c r="B26" s="44" t="s">
        <v>64</v>
      </c>
      <c r="C26" s="48" t="s">
        <v>65</v>
      </c>
      <c r="D26" s="56">
        <v>9633</v>
      </c>
      <c r="E26" s="56">
        <v>9184</v>
      </c>
      <c r="F26" s="56">
        <v>95.34</v>
      </c>
      <c r="G26" s="56">
        <v>10156</v>
      </c>
      <c r="H26" s="56">
        <v>9944</v>
      </c>
      <c r="I26" s="56">
        <v>97.91</v>
      </c>
      <c r="J26" s="56">
        <v>9602</v>
      </c>
      <c r="K26" s="56">
        <v>8793</v>
      </c>
      <c r="L26" s="56">
        <v>91.57</v>
      </c>
      <c r="M26" s="56">
        <v>10150</v>
      </c>
      <c r="N26" s="56">
        <v>9590</v>
      </c>
      <c r="O26" s="56">
        <v>94.48</v>
      </c>
    </row>
    <row r="27" spans="1:15" ht="18" customHeight="1">
      <c r="A27" s="1">
        <v>20</v>
      </c>
      <c r="B27" s="44" t="s">
        <v>66</v>
      </c>
      <c r="C27" s="48" t="s">
        <v>67</v>
      </c>
      <c r="D27" s="56">
        <v>9308</v>
      </c>
      <c r="E27" s="56">
        <v>8232</v>
      </c>
      <c r="F27" s="56">
        <v>88.44</v>
      </c>
      <c r="G27" s="56">
        <v>10295</v>
      </c>
      <c r="H27" s="56">
        <v>9774</v>
      </c>
      <c r="I27" s="56">
        <v>94.94</v>
      </c>
      <c r="J27" s="56">
        <v>9288</v>
      </c>
      <c r="K27" s="56">
        <v>7350</v>
      </c>
      <c r="L27" s="56">
        <v>79.13</v>
      </c>
      <c r="M27" s="56">
        <v>10291</v>
      </c>
      <c r="N27" s="56">
        <v>8843</v>
      </c>
      <c r="O27" s="56">
        <v>85.93</v>
      </c>
    </row>
    <row r="28" spans="1:15" ht="18" customHeight="1">
      <c r="A28" s="1">
        <v>21</v>
      </c>
      <c r="B28" s="44" t="s">
        <v>68</v>
      </c>
      <c r="C28" s="48" t="s">
        <v>69</v>
      </c>
      <c r="D28" s="56">
        <v>6634</v>
      </c>
      <c r="E28" s="56">
        <v>5299</v>
      </c>
      <c r="F28" s="56">
        <v>79.88</v>
      </c>
      <c r="G28" s="56">
        <v>6793</v>
      </c>
      <c r="H28" s="56">
        <v>6150</v>
      </c>
      <c r="I28" s="56">
        <v>90.53</v>
      </c>
      <c r="J28" s="56">
        <v>6608</v>
      </c>
      <c r="K28" s="56">
        <v>4910</v>
      </c>
      <c r="L28" s="56">
        <v>74.3</v>
      </c>
      <c r="M28" s="56">
        <v>6776</v>
      </c>
      <c r="N28" s="56">
        <v>5622</v>
      </c>
      <c r="O28" s="56">
        <v>82.97</v>
      </c>
    </row>
    <row r="29" spans="1:15" ht="18" customHeight="1">
      <c r="A29" s="1">
        <v>22</v>
      </c>
      <c r="B29" s="44" t="s">
        <v>70</v>
      </c>
      <c r="C29" s="48" t="s">
        <v>71</v>
      </c>
      <c r="D29" s="56">
        <v>12767</v>
      </c>
      <c r="E29" s="56">
        <v>11582</v>
      </c>
      <c r="F29" s="56">
        <v>90.72</v>
      </c>
      <c r="G29" s="56">
        <v>12812</v>
      </c>
      <c r="H29" s="56">
        <v>12437</v>
      </c>
      <c r="I29" s="56">
        <v>97.07</v>
      </c>
      <c r="J29" s="56">
        <v>12753</v>
      </c>
      <c r="K29" s="56">
        <v>11295</v>
      </c>
      <c r="L29" s="56">
        <v>88.57</v>
      </c>
      <c r="M29" s="56">
        <v>12802</v>
      </c>
      <c r="N29" s="56">
        <v>11908</v>
      </c>
      <c r="O29" s="56">
        <v>93.02</v>
      </c>
    </row>
    <row r="30" spans="1:15" ht="18" customHeight="1">
      <c r="A30" s="1">
        <v>23</v>
      </c>
      <c r="B30" s="44" t="s">
        <v>72</v>
      </c>
      <c r="C30" s="48" t="s">
        <v>73</v>
      </c>
      <c r="D30" s="56">
        <v>20650</v>
      </c>
      <c r="E30" s="56">
        <v>19306</v>
      </c>
      <c r="F30" s="56">
        <v>93.49</v>
      </c>
      <c r="G30" s="56">
        <v>17797</v>
      </c>
      <c r="H30" s="56">
        <v>17271</v>
      </c>
      <c r="I30" s="56">
        <v>97.04</v>
      </c>
      <c r="J30" s="56">
        <v>20643</v>
      </c>
      <c r="K30" s="56">
        <v>18721</v>
      </c>
      <c r="L30" s="56">
        <v>90.69</v>
      </c>
      <c r="M30" s="56">
        <v>17792</v>
      </c>
      <c r="N30" s="56">
        <v>16788</v>
      </c>
      <c r="O30" s="56">
        <v>94.36</v>
      </c>
    </row>
    <row r="31" spans="1:15" ht="18" customHeight="1">
      <c r="A31" s="1">
        <v>24</v>
      </c>
      <c r="B31" s="44" t="s">
        <v>74</v>
      </c>
      <c r="C31" s="48" t="s">
        <v>75</v>
      </c>
      <c r="D31" s="56">
        <v>15492</v>
      </c>
      <c r="E31" s="56">
        <v>14143</v>
      </c>
      <c r="F31" s="56">
        <v>91.29</v>
      </c>
      <c r="G31" s="56">
        <v>14533</v>
      </c>
      <c r="H31" s="56">
        <v>14033</v>
      </c>
      <c r="I31" s="56">
        <v>96.56</v>
      </c>
      <c r="J31" s="56">
        <v>15464</v>
      </c>
      <c r="K31" s="56">
        <v>13632</v>
      </c>
      <c r="L31" s="56">
        <v>88.15</v>
      </c>
      <c r="M31" s="56">
        <v>14526</v>
      </c>
      <c r="N31" s="56">
        <v>13454</v>
      </c>
      <c r="O31" s="56">
        <v>92.62</v>
      </c>
    </row>
    <row r="32" spans="1:15" ht="18" customHeight="1">
      <c r="A32" s="1">
        <v>25</v>
      </c>
      <c r="B32" s="44" t="s">
        <v>76</v>
      </c>
      <c r="C32" s="48" t="s">
        <v>77</v>
      </c>
      <c r="D32" s="56">
        <v>13440</v>
      </c>
      <c r="E32" s="56">
        <v>12010</v>
      </c>
      <c r="F32" s="56">
        <v>89.36</v>
      </c>
      <c r="G32" s="56">
        <v>12865</v>
      </c>
      <c r="H32" s="56">
        <v>12175</v>
      </c>
      <c r="I32" s="56">
        <v>94.64</v>
      </c>
      <c r="J32" s="56">
        <v>13429</v>
      </c>
      <c r="K32" s="56">
        <v>10957</v>
      </c>
      <c r="L32" s="56">
        <v>81.59</v>
      </c>
      <c r="M32" s="56">
        <v>12858</v>
      </c>
      <c r="N32" s="56">
        <v>11033</v>
      </c>
      <c r="O32" s="56">
        <v>85.81</v>
      </c>
    </row>
    <row r="33" spans="1:15" ht="18" customHeight="1">
      <c r="A33" s="1">
        <v>26</v>
      </c>
      <c r="B33" s="44" t="s">
        <v>78</v>
      </c>
      <c r="C33" s="48" t="s">
        <v>79</v>
      </c>
      <c r="D33" s="56">
        <v>15705</v>
      </c>
      <c r="E33" s="56">
        <v>14364</v>
      </c>
      <c r="F33" s="56">
        <v>91.46</v>
      </c>
      <c r="G33" s="56">
        <v>13152</v>
      </c>
      <c r="H33" s="56">
        <v>12506</v>
      </c>
      <c r="I33" s="56">
        <v>95.09</v>
      </c>
      <c r="J33" s="56">
        <v>15702</v>
      </c>
      <c r="K33" s="56">
        <v>14068</v>
      </c>
      <c r="L33" s="56">
        <v>89.59</v>
      </c>
      <c r="M33" s="56">
        <v>13140</v>
      </c>
      <c r="N33" s="56">
        <v>12041</v>
      </c>
      <c r="O33" s="56">
        <v>91.64</v>
      </c>
    </row>
    <row r="34" spans="1:15" ht="18" customHeight="1">
      <c r="A34" s="1">
        <v>27</v>
      </c>
      <c r="B34" s="44" t="s">
        <v>80</v>
      </c>
      <c r="C34" s="48" t="s">
        <v>81</v>
      </c>
      <c r="D34" s="56">
        <v>4681</v>
      </c>
      <c r="E34" s="56">
        <v>4399</v>
      </c>
      <c r="F34" s="56">
        <v>93.98</v>
      </c>
      <c r="G34" s="56">
        <v>4802</v>
      </c>
      <c r="H34" s="56">
        <v>4703</v>
      </c>
      <c r="I34" s="56">
        <v>97.94</v>
      </c>
      <c r="J34" s="56">
        <v>4675</v>
      </c>
      <c r="K34" s="56">
        <v>3949</v>
      </c>
      <c r="L34" s="56">
        <v>84.47</v>
      </c>
      <c r="M34" s="56">
        <v>4798</v>
      </c>
      <c r="N34" s="56">
        <v>4300</v>
      </c>
      <c r="O34" s="56">
        <v>89.62</v>
      </c>
    </row>
    <row r="35" spans="1:15" ht="18" customHeight="1">
      <c r="A35" s="1">
        <v>28</v>
      </c>
      <c r="B35" s="44" t="s">
        <v>82</v>
      </c>
      <c r="C35" s="48" t="s">
        <v>219</v>
      </c>
      <c r="D35" s="56">
        <v>4484</v>
      </c>
      <c r="E35" s="56">
        <v>4335</v>
      </c>
      <c r="F35" s="56">
        <v>96.68</v>
      </c>
      <c r="G35" s="56">
        <v>4633</v>
      </c>
      <c r="H35" s="56">
        <v>4578</v>
      </c>
      <c r="I35" s="56">
        <v>98.81</v>
      </c>
      <c r="J35" s="56">
        <v>4464</v>
      </c>
      <c r="K35" s="56">
        <v>4008</v>
      </c>
      <c r="L35" s="56">
        <v>89.78</v>
      </c>
      <c r="M35" s="56">
        <v>4621</v>
      </c>
      <c r="N35" s="56">
        <v>4377</v>
      </c>
      <c r="O35" s="56">
        <v>94.72</v>
      </c>
    </row>
    <row r="36" spans="1:15" ht="18" customHeight="1">
      <c r="A36" s="1">
        <v>29</v>
      </c>
      <c r="B36" s="44" t="s">
        <v>83</v>
      </c>
      <c r="C36" s="48" t="s">
        <v>84</v>
      </c>
      <c r="D36" s="56">
        <v>7322</v>
      </c>
      <c r="E36" s="56">
        <v>6202</v>
      </c>
      <c r="F36" s="56">
        <v>84.7</v>
      </c>
      <c r="G36" s="56">
        <v>5454</v>
      </c>
      <c r="H36" s="56">
        <v>4930</v>
      </c>
      <c r="I36" s="56">
        <v>90.39</v>
      </c>
      <c r="J36" s="56">
        <v>7321</v>
      </c>
      <c r="K36" s="56">
        <v>3598</v>
      </c>
      <c r="L36" s="56">
        <v>49.15</v>
      </c>
      <c r="M36" s="56">
        <v>5453</v>
      </c>
      <c r="N36" s="56">
        <v>3015</v>
      </c>
      <c r="O36" s="56">
        <v>55.29</v>
      </c>
    </row>
    <row r="37" spans="1:15" ht="18" customHeight="1">
      <c r="A37" s="1">
        <v>30</v>
      </c>
      <c r="B37" s="44" t="s">
        <v>85</v>
      </c>
      <c r="C37" s="48" t="s">
        <v>86</v>
      </c>
      <c r="D37" s="56">
        <v>19419</v>
      </c>
      <c r="E37" s="56">
        <v>16339</v>
      </c>
      <c r="F37" s="56">
        <v>84.14</v>
      </c>
      <c r="G37" s="56">
        <v>16663</v>
      </c>
      <c r="H37" s="56">
        <v>15367</v>
      </c>
      <c r="I37" s="56">
        <v>92.22</v>
      </c>
      <c r="J37" s="56">
        <v>19395</v>
      </c>
      <c r="K37" s="56">
        <v>15129</v>
      </c>
      <c r="L37" s="56">
        <v>78</v>
      </c>
      <c r="M37" s="56">
        <v>16642</v>
      </c>
      <c r="N37" s="56">
        <v>13733</v>
      </c>
      <c r="O37" s="56">
        <v>82.52</v>
      </c>
    </row>
    <row r="38" spans="1:15" ht="18" customHeight="1">
      <c r="A38" s="1">
        <v>31</v>
      </c>
      <c r="B38" s="44" t="s">
        <v>87</v>
      </c>
      <c r="C38" s="48" t="s">
        <v>88</v>
      </c>
      <c r="D38" s="56">
        <v>9442</v>
      </c>
      <c r="E38" s="56">
        <v>8643</v>
      </c>
      <c r="F38" s="56">
        <v>91.54</v>
      </c>
      <c r="G38" s="56">
        <v>9089</v>
      </c>
      <c r="H38" s="56">
        <v>8551</v>
      </c>
      <c r="I38" s="56">
        <v>94.08</v>
      </c>
      <c r="J38" s="56">
        <v>9441</v>
      </c>
      <c r="K38" s="56">
        <v>8340</v>
      </c>
      <c r="L38" s="56">
        <v>88.34</v>
      </c>
      <c r="M38" s="56">
        <v>9086</v>
      </c>
      <c r="N38" s="56">
        <v>8181</v>
      </c>
      <c r="O38" s="56">
        <v>90.04</v>
      </c>
    </row>
    <row r="39" spans="1:15" ht="18" customHeight="1">
      <c r="A39" s="1">
        <v>32</v>
      </c>
      <c r="B39" s="44" t="s">
        <v>89</v>
      </c>
      <c r="C39" s="48" t="s">
        <v>90</v>
      </c>
      <c r="D39" s="56">
        <v>12511</v>
      </c>
      <c r="E39" s="56">
        <v>11262</v>
      </c>
      <c r="F39" s="56">
        <v>90.02</v>
      </c>
      <c r="G39" s="56">
        <v>11278</v>
      </c>
      <c r="H39" s="56">
        <v>10603</v>
      </c>
      <c r="I39" s="56">
        <v>94.01</v>
      </c>
      <c r="J39" s="56">
        <v>12505</v>
      </c>
      <c r="K39" s="56">
        <v>10421</v>
      </c>
      <c r="L39" s="56">
        <v>83.33</v>
      </c>
      <c r="M39" s="56">
        <v>11275</v>
      </c>
      <c r="N39" s="56">
        <v>9645</v>
      </c>
      <c r="O39" s="56">
        <v>85.54</v>
      </c>
    </row>
    <row r="40" spans="1:15" ht="18" customHeight="1">
      <c r="A40" s="1">
        <v>33</v>
      </c>
      <c r="B40" s="44" t="s">
        <v>91</v>
      </c>
      <c r="C40" s="48" t="s">
        <v>92</v>
      </c>
      <c r="D40" s="56">
        <v>11299</v>
      </c>
      <c r="E40" s="56">
        <v>9379</v>
      </c>
      <c r="F40" s="56">
        <v>83.01</v>
      </c>
      <c r="G40" s="56">
        <v>11206</v>
      </c>
      <c r="H40" s="56">
        <v>10155</v>
      </c>
      <c r="I40" s="56">
        <v>90.62</v>
      </c>
      <c r="J40" s="56">
        <v>11299</v>
      </c>
      <c r="K40" s="56">
        <v>8293</v>
      </c>
      <c r="L40" s="56">
        <v>73.400000000000006</v>
      </c>
      <c r="M40" s="56">
        <v>11204</v>
      </c>
      <c r="N40" s="56">
        <v>8534</v>
      </c>
      <c r="O40" s="56">
        <v>76.17</v>
      </c>
    </row>
    <row r="41" spans="1:15" ht="18" customHeight="1">
      <c r="A41" s="1">
        <v>34</v>
      </c>
      <c r="B41" s="44" t="s">
        <v>93</v>
      </c>
      <c r="C41" s="48" t="s">
        <v>94</v>
      </c>
      <c r="D41" s="56">
        <v>15667</v>
      </c>
      <c r="E41" s="56">
        <v>14001</v>
      </c>
      <c r="F41" s="56">
        <v>89.37</v>
      </c>
      <c r="G41" s="56">
        <v>14209</v>
      </c>
      <c r="H41" s="56">
        <v>13428</v>
      </c>
      <c r="I41" s="56">
        <v>94.5</v>
      </c>
      <c r="J41" s="56">
        <v>15656</v>
      </c>
      <c r="K41" s="56">
        <v>13968</v>
      </c>
      <c r="L41" s="56">
        <v>89.22</v>
      </c>
      <c r="M41" s="56">
        <v>14207</v>
      </c>
      <c r="N41" s="56">
        <v>13077</v>
      </c>
      <c r="O41" s="56">
        <v>92.05</v>
      </c>
    </row>
    <row r="42" spans="1:15" s="26" customFormat="1" ht="18" customHeight="1">
      <c r="A42" s="81" t="s">
        <v>8</v>
      </c>
      <c r="B42" s="82"/>
      <c r="C42" s="83"/>
      <c r="D42" s="59">
        <f>SUM(D8:D41)</f>
        <v>377756</v>
      </c>
      <c r="E42" s="59">
        <f>SUM(E8:E41)</f>
        <v>340046</v>
      </c>
      <c r="F42" s="60">
        <f>E42/D42*100</f>
        <v>90.017365706964284</v>
      </c>
      <c r="G42" s="59">
        <f>SUM(G8:G41)</f>
        <v>366499</v>
      </c>
      <c r="H42" s="59">
        <f>SUM(H8:H41)</f>
        <v>348584</v>
      </c>
      <c r="I42" s="60">
        <f>H42/G42*100</f>
        <v>95.111855694012803</v>
      </c>
      <c r="J42" s="59">
        <f>SUM(J8:J41)</f>
        <v>377224</v>
      </c>
      <c r="K42" s="59">
        <f>SUM(K8:K41)</f>
        <v>322911</v>
      </c>
      <c r="L42" s="60">
        <f>K42/J42*100</f>
        <v>85.601923525544493</v>
      </c>
      <c r="M42" s="59">
        <f>SUM(M8:M41)</f>
        <v>366183</v>
      </c>
      <c r="N42" s="59">
        <f>SUM(N8:N41)</f>
        <v>329385</v>
      </c>
      <c r="O42" s="60">
        <f>N42/M42*100</f>
        <v>89.950926176256132</v>
      </c>
    </row>
  </sheetData>
  <mergeCells count="15">
    <mergeCell ref="A1:O1"/>
    <mergeCell ref="A2:O2"/>
    <mergeCell ref="A3:O3"/>
    <mergeCell ref="A4:O4"/>
    <mergeCell ref="A5:C5"/>
    <mergeCell ref="D5:I5"/>
    <mergeCell ref="J5:O5"/>
    <mergeCell ref="D6:F6"/>
    <mergeCell ref="G6:I6"/>
    <mergeCell ref="J6:L6"/>
    <mergeCell ref="M6:O6"/>
    <mergeCell ref="A42:C42"/>
    <mergeCell ref="C6:C7"/>
    <mergeCell ref="B6:B7"/>
    <mergeCell ref="A6:A7"/>
  </mergeCells>
  <pageMargins left="0.5" right="0" top="0.25" bottom="0.2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J42"/>
  <sheetViews>
    <sheetView workbookViewId="0">
      <selection activeCell="D8" sqref="D8"/>
    </sheetView>
  </sheetViews>
  <sheetFormatPr defaultRowHeight="15"/>
  <cols>
    <col min="1" max="1" width="6.42578125" bestFit="1" customWidth="1"/>
    <col min="3" max="3" width="25.5703125" customWidth="1"/>
    <col min="10" max="10" width="9" bestFit="1" customWidth="1"/>
  </cols>
  <sheetData>
    <row r="2" spans="1:10" ht="15.75" customHeight="1">
      <c r="A2" s="92" t="s">
        <v>98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15.75" customHeight="1">
      <c r="A3" s="92" t="s">
        <v>290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15.75" customHeight="1">
      <c r="A4" s="92" t="s">
        <v>302</v>
      </c>
      <c r="B4" s="92"/>
      <c r="C4" s="92"/>
      <c r="D4" s="92"/>
      <c r="E4" s="92"/>
      <c r="F4" s="92"/>
      <c r="G4" s="92"/>
      <c r="H4" s="92"/>
      <c r="I4" s="92"/>
      <c r="J4" s="92"/>
    </row>
    <row r="5" spans="1:10" ht="15.75" customHeight="1">
      <c r="A5" s="92" t="s">
        <v>729</v>
      </c>
      <c r="B5" s="92"/>
      <c r="C5" s="92"/>
      <c r="D5" s="92"/>
      <c r="E5" s="92"/>
      <c r="F5" s="92"/>
      <c r="G5" s="92"/>
      <c r="H5" s="92"/>
      <c r="I5" s="92"/>
      <c r="J5" s="92"/>
    </row>
    <row r="6" spans="1:10" ht="15.75" customHeight="1">
      <c r="A6" s="80" t="s">
        <v>25</v>
      </c>
      <c r="B6" s="80" t="s">
        <v>26</v>
      </c>
      <c r="C6" s="126" t="s">
        <v>205</v>
      </c>
      <c r="D6" s="92" t="s">
        <v>13</v>
      </c>
      <c r="E6" s="92"/>
      <c r="F6" s="92"/>
      <c r="G6" s="92" t="s">
        <v>14</v>
      </c>
      <c r="H6" s="92"/>
      <c r="I6" s="92"/>
      <c r="J6" s="80" t="s">
        <v>142</v>
      </c>
    </row>
    <row r="7" spans="1:10" ht="15.75">
      <c r="A7" s="80"/>
      <c r="B7" s="80"/>
      <c r="C7" s="126"/>
      <c r="D7" s="44" t="s">
        <v>6</v>
      </c>
      <c r="E7" s="44" t="s">
        <v>7</v>
      </c>
      <c r="F7" s="44" t="s">
        <v>8</v>
      </c>
      <c r="G7" s="44" t="s">
        <v>6</v>
      </c>
      <c r="H7" s="44" t="s">
        <v>7</v>
      </c>
      <c r="I7" s="44" t="s">
        <v>8</v>
      </c>
      <c r="J7" s="80"/>
    </row>
    <row r="8" spans="1:10" ht="16.5">
      <c r="A8" s="48">
        <v>1</v>
      </c>
      <c r="B8" s="44" t="s">
        <v>31</v>
      </c>
      <c r="C8" s="17" t="s">
        <v>220</v>
      </c>
      <c r="D8" s="66">
        <v>259</v>
      </c>
      <c r="E8" s="66">
        <v>137</v>
      </c>
      <c r="F8" s="66">
        <v>396</v>
      </c>
      <c r="G8" s="66">
        <v>12</v>
      </c>
      <c r="H8" s="66">
        <v>8</v>
      </c>
      <c r="I8" s="66">
        <v>20</v>
      </c>
      <c r="J8" s="67">
        <v>5.05</v>
      </c>
    </row>
    <row r="9" spans="1:10" ht="16.5">
      <c r="A9" s="48">
        <v>2</v>
      </c>
      <c r="B9" s="44" t="s">
        <v>32</v>
      </c>
      <c r="C9" s="17" t="s">
        <v>221</v>
      </c>
      <c r="D9" s="66">
        <v>344</v>
      </c>
      <c r="E9" s="66">
        <v>138</v>
      </c>
      <c r="F9" s="66">
        <v>482</v>
      </c>
      <c r="G9" s="66">
        <v>21</v>
      </c>
      <c r="H9" s="66">
        <v>13</v>
      </c>
      <c r="I9" s="66">
        <v>34</v>
      </c>
      <c r="J9" s="67">
        <v>7.05</v>
      </c>
    </row>
    <row r="10" spans="1:10" ht="16.5">
      <c r="A10" s="48">
        <v>3</v>
      </c>
      <c r="B10" s="44" t="s">
        <v>33</v>
      </c>
      <c r="C10" s="17" t="s">
        <v>34</v>
      </c>
      <c r="D10" s="66">
        <v>75</v>
      </c>
      <c r="E10" s="66">
        <v>14</v>
      </c>
      <c r="F10" s="66">
        <v>89</v>
      </c>
      <c r="G10" s="66">
        <v>3</v>
      </c>
      <c r="H10" s="66">
        <v>3</v>
      </c>
      <c r="I10" s="66">
        <v>6</v>
      </c>
      <c r="J10" s="67">
        <v>6.74</v>
      </c>
    </row>
    <row r="11" spans="1:10" ht="16.5">
      <c r="A11" s="48">
        <v>4</v>
      </c>
      <c r="B11" s="44" t="s">
        <v>35</v>
      </c>
      <c r="C11" s="17" t="s">
        <v>218</v>
      </c>
      <c r="D11" s="66">
        <v>30</v>
      </c>
      <c r="E11" s="66">
        <v>10</v>
      </c>
      <c r="F11" s="66">
        <v>40</v>
      </c>
      <c r="G11" s="66">
        <v>0</v>
      </c>
      <c r="H11" s="66">
        <v>0</v>
      </c>
      <c r="I11" s="66">
        <v>0</v>
      </c>
      <c r="J11" s="67">
        <v>0</v>
      </c>
    </row>
    <row r="12" spans="1:10" ht="16.5">
      <c r="A12" s="48">
        <v>5</v>
      </c>
      <c r="B12" s="44" t="s">
        <v>36</v>
      </c>
      <c r="C12" s="17" t="s">
        <v>37</v>
      </c>
      <c r="D12" s="66">
        <v>138</v>
      </c>
      <c r="E12" s="66">
        <v>47</v>
      </c>
      <c r="F12" s="66">
        <v>185</v>
      </c>
      <c r="G12" s="66">
        <v>6</v>
      </c>
      <c r="H12" s="66">
        <v>3</v>
      </c>
      <c r="I12" s="66">
        <v>9</v>
      </c>
      <c r="J12" s="67">
        <v>4.8600000000000003</v>
      </c>
    </row>
    <row r="13" spans="1:10" ht="16.5">
      <c r="A13" s="48">
        <v>6</v>
      </c>
      <c r="B13" s="44" t="s">
        <v>38</v>
      </c>
      <c r="C13" s="17" t="s">
        <v>39</v>
      </c>
      <c r="D13" s="66">
        <v>150</v>
      </c>
      <c r="E13" s="66">
        <v>32</v>
      </c>
      <c r="F13" s="66">
        <v>182</v>
      </c>
      <c r="G13" s="66">
        <v>9</v>
      </c>
      <c r="H13" s="66">
        <v>5</v>
      </c>
      <c r="I13" s="66">
        <v>14</v>
      </c>
      <c r="J13" s="67">
        <v>7.69</v>
      </c>
    </row>
    <row r="14" spans="1:10" ht="16.5">
      <c r="A14" s="48">
        <v>7</v>
      </c>
      <c r="B14" s="44" t="s">
        <v>40</v>
      </c>
      <c r="C14" s="17" t="s">
        <v>41</v>
      </c>
      <c r="D14" s="66">
        <v>67</v>
      </c>
      <c r="E14" s="66">
        <v>17</v>
      </c>
      <c r="F14" s="66">
        <v>84</v>
      </c>
      <c r="G14" s="66">
        <v>4</v>
      </c>
      <c r="H14" s="66">
        <v>2</v>
      </c>
      <c r="I14" s="66">
        <v>6</v>
      </c>
      <c r="J14" s="67">
        <v>7.14</v>
      </c>
    </row>
    <row r="15" spans="1:10" ht="16.5">
      <c r="A15" s="48">
        <v>8</v>
      </c>
      <c r="B15" s="44" t="s">
        <v>42</v>
      </c>
      <c r="C15" s="17" t="s">
        <v>43</v>
      </c>
      <c r="D15" s="66">
        <v>59</v>
      </c>
      <c r="E15" s="66">
        <v>19</v>
      </c>
      <c r="F15" s="66">
        <v>78</v>
      </c>
      <c r="G15" s="66">
        <v>2</v>
      </c>
      <c r="H15" s="66">
        <v>3</v>
      </c>
      <c r="I15" s="66">
        <v>5</v>
      </c>
      <c r="J15" s="67">
        <v>6.41</v>
      </c>
    </row>
    <row r="16" spans="1:10" ht="16.5">
      <c r="A16" s="48">
        <v>9</v>
      </c>
      <c r="B16" s="44" t="s">
        <v>44</v>
      </c>
      <c r="C16" s="17" t="s">
        <v>45</v>
      </c>
      <c r="D16" s="66">
        <v>84</v>
      </c>
      <c r="E16" s="66">
        <v>34</v>
      </c>
      <c r="F16" s="66">
        <v>118</v>
      </c>
      <c r="G16" s="66">
        <v>1</v>
      </c>
      <c r="H16" s="66">
        <v>1</v>
      </c>
      <c r="I16" s="66">
        <v>2</v>
      </c>
      <c r="J16" s="67">
        <v>1.69</v>
      </c>
    </row>
    <row r="17" spans="1:10" ht="16.5">
      <c r="A17" s="48">
        <v>10</v>
      </c>
      <c r="B17" s="44" t="s">
        <v>46</v>
      </c>
      <c r="C17" s="17" t="s">
        <v>47</v>
      </c>
      <c r="D17" s="66">
        <v>223</v>
      </c>
      <c r="E17" s="66">
        <v>73</v>
      </c>
      <c r="F17" s="66">
        <v>296</v>
      </c>
      <c r="G17" s="66">
        <v>18</v>
      </c>
      <c r="H17" s="66">
        <v>10</v>
      </c>
      <c r="I17" s="66">
        <v>28</v>
      </c>
      <c r="J17" s="67">
        <v>9.4600000000000009</v>
      </c>
    </row>
    <row r="18" spans="1:10" ht="16.5">
      <c r="A18" s="48">
        <v>11</v>
      </c>
      <c r="B18" s="44" t="s">
        <v>48</v>
      </c>
      <c r="C18" s="17" t="s">
        <v>49</v>
      </c>
      <c r="D18" s="66">
        <v>193</v>
      </c>
      <c r="E18" s="66">
        <v>38</v>
      </c>
      <c r="F18" s="66">
        <v>231</v>
      </c>
      <c r="G18" s="66">
        <v>11</v>
      </c>
      <c r="H18" s="66">
        <v>4</v>
      </c>
      <c r="I18" s="66">
        <v>15</v>
      </c>
      <c r="J18" s="67">
        <v>6.49</v>
      </c>
    </row>
    <row r="19" spans="1:10" ht="16.5">
      <c r="A19" s="48">
        <v>12</v>
      </c>
      <c r="B19" s="44" t="s">
        <v>50</v>
      </c>
      <c r="C19" s="17" t="s">
        <v>51</v>
      </c>
      <c r="D19" s="66">
        <v>88</v>
      </c>
      <c r="E19" s="66">
        <v>39</v>
      </c>
      <c r="F19" s="66">
        <v>127</v>
      </c>
      <c r="G19" s="66">
        <v>10</v>
      </c>
      <c r="H19" s="66">
        <v>10</v>
      </c>
      <c r="I19" s="66">
        <v>20</v>
      </c>
      <c r="J19" s="67">
        <v>15.75</v>
      </c>
    </row>
    <row r="20" spans="1:10" ht="16.5">
      <c r="A20" s="48">
        <v>13</v>
      </c>
      <c r="B20" s="44" t="s">
        <v>52</v>
      </c>
      <c r="C20" s="17" t="s">
        <v>53</v>
      </c>
      <c r="D20" s="66">
        <v>280</v>
      </c>
      <c r="E20" s="66">
        <v>60</v>
      </c>
      <c r="F20" s="66">
        <v>340</v>
      </c>
      <c r="G20" s="66">
        <v>63</v>
      </c>
      <c r="H20" s="66">
        <v>11</v>
      </c>
      <c r="I20" s="66">
        <v>74</v>
      </c>
      <c r="J20" s="67">
        <v>21.76</v>
      </c>
    </row>
    <row r="21" spans="1:10" ht="16.5">
      <c r="A21" s="48">
        <v>14</v>
      </c>
      <c r="B21" s="44" t="s">
        <v>54</v>
      </c>
      <c r="C21" s="17" t="s">
        <v>55</v>
      </c>
      <c r="D21" s="66">
        <v>33</v>
      </c>
      <c r="E21" s="66">
        <v>7</v>
      </c>
      <c r="F21" s="66">
        <v>40</v>
      </c>
      <c r="G21" s="66">
        <v>1</v>
      </c>
      <c r="H21" s="66">
        <v>0</v>
      </c>
      <c r="I21" s="66">
        <v>1</v>
      </c>
      <c r="J21" s="67">
        <v>2.5</v>
      </c>
    </row>
    <row r="22" spans="1:10" ht="16.5">
      <c r="A22" s="48">
        <v>15</v>
      </c>
      <c r="B22" s="44" t="s">
        <v>56</v>
      </c>
      <c r="C22" s="17" t="s">
        <v>57</v>
      </c>
      <c r="D22" s="66">
        <v>42</v>
      </c>
      <c r="E22" s="66">
        <v>14</v>
      </c>
      <c r="F22" s="66">
        <v>56</v>
      </c>
      <c r="G22" s="66">
        <v>7</v>
      </c>
      <c r="H22" s="66">
        <v>2</v>
      </c>
      <c r="I22" s="66">
        <v>9</v>
      </c>
      <c r="J22" s="67">
        <v>16.07</v>
      </c>
    </row>
    <row r="23" spans="1:10" ht="16.5">
      <c r="A23" s="48">
        <v>16</v>
      </c>
      <c r="B23" s="44" t="s">
        <v>58</v>
      </c>
      <c r="C23" s="17" t="s">
        <v>59</v>
      </c>
      <c r="D23" s="66">
        <v>72</v>
      </c>
      <c r="E23" s="66">
        <v>22</v>
      </c>
      <c r="F23" s="66">
        <v>94</v>
      </c>
      <c r="G23" s="66">
        <v>2</v>
      </c>
      <c r="H23" s="66">
        <v>1</v>
      </c>
      <c r="I23" s="66">
        <v>3</v>
      </c>
      <c r="J23" s="67">
        <v>3.19</v>
      </c>
    </row>
    <row r="24" spans="1:10" ht="16.5">
      <c r="A24" s="48">
        <v>17</v>
      </c>
      <c r="B24" s="44" t="s">
        <v>60</v>
      </c>
      <c r="C24" s="17" t="s">
        <v>61</v>
      </c>
      <c r="D24" s="66">
        <v>61</v>
      </c>
      <c r="E24" s="66">
        <v>10</v>
      </c>
      <c r="F24" s="66">
        <v>71</v>
      </c>
      <c r="G24" s="66">
        <v>5</v>
      </c>
      <c r="H24" s="66">
        <v>1</v>
      </c>
      <c r="I24" s="66">
        <v>6</v>
      </c>
      <c r="J24" s="67">
        <v>8.4499999999999993</v>
      </c>
    </row>
    <row r="25" spans="1:10" ht="16.5">
      <c r="A25" s="48">
        <v>18</v>
      </c>
      <c r="B25" s="44" t="s">
        <v>62</v>
      </c>
      <c r="C25" s="17" t="s">
        <v>63</v>
      </c>
      <c r="D25" s="66">
        <v>69</v>
      </c>
      <c r="E25" s="66">
        <v>23</v>
      </c>
      <c r="F25" s="66">
        <v>92</v>
      </c>
      <c r="G25" s="66">
        <v>2</v>
      </c>
      <c r="H25" s="66">
        <v>2</v>
      </c>
      <c r="I25" s="66">
        <v>4</v>
      </c>
      <c r="J25" s="67">
        <v>4.3499999999999996</v>
      </c>
    </row>
    <row r="26" spans="1:10" ht="16.5">
      <c r="A26" s="48">
        <v>19</v>
      </c>
      <c r="B26" s="44" t="s">
        <v>64</v>
      </c>
      <c r="C26" s="17" t="s">
        <v>65</v>
      </c>
      <c r="D26" s="66">
        <v>141</v>
      </c>
      <c r="E26" s="66">
        <v>24</v>
      </c>
      <c r="F26" s="66">
        <v>165</v>
      </c>
      <c r="G26" s="66">
        <v>5</v>
      </c>
      <c r="H26" s="66">
        <v>1</v>
      </c>
      <c r="I26" s="66">
        <v>6</v>
      </c>
      <c r="J26" s="67">
        <v>3.64</v>
      </c>
    </row>
    <row r="27" spans="1:10" ht="16.5">
      <c r="A27" s="48">
        <v>20</v>
      </c>
      <c r="B27" s="44" t="s">
        <v>66</v>
      </c>
      <c r="C27" s="17" t="s">
        <v>67</v>
      </c>
      <c r="D27" s="66">
        <v>104</v>
      </c>
      <c r="E27" s="66">
        <v>22</v>
      </c>
      <c r="F27" s="66">
        <v>126</v>
      </c>
      <c r="G27" s="66">
        <v>5</v>
      </c>
      <c r="H27" s="66">
        <v>1</v>
      </c>
      <c r="I27" s="66">
        <v>6</v>
      </c>
      <c r="J27" s="67">
        <v>4.76</v>
      </c>
    </row>
    <row r="28" spans="1:10" ht="16.5">
      <c r="A28" s="48">
        <v>21</v>
      </c>
      <c r="B28" s="44" t="s">
        <v>68</v>
      </c>
      <c r="C28" s="17" t="s">
        <v>69</v>
      </c>
      <c r="D28" s="66">
        <v>65</v>
      </c>
      <c r="E28" s="66">
        <v>10</v>
      </c>
      <c r="F28" s="66">
        <v>75</v>
      </c>
      <c r="G28" s="66">
        <v>1</v>
      </c>
      <c r="H28" s="66">
        <v>0</v>
      </c>
      <c r="I28" s="66">
        <v>1</v>
      </c>
      <c r="J28" s="67">
        <v>1.33</v>
      </c>
    </row>
    <row r="29" spans="1:10" ht="16.5">
      <c r="A29" s="48">
        <v>22</v>
      </c>
      <c r="B29" s="44" t="s">
        <v>70</v>
      </c>
      <c r="C29" s="17" t="s">
        <v>71</v>
      </c>
      <c r="D29" s="66">
        <v>105</v>
      </c>
      <c r="E29" s="66">
        <v>32</v>
      </c>
      <c r="F29" s="66">
        <v>137</v>
      </c>
      <c r="G29" s="66">
        <v>6</v>
      </c>
      <c r="H29" s="66">
        <v>5</v>
      </c>
      <c r="I29" s="66">
        <v>11</v>
      </c>
      <c r="J29" s="67">
        <v>8.0299999999999994</v>
      </c>
    </row>
    <row r="30" spans="1:10" ht="16.5">
      <c r="A30" s="48">
        <v>23</v>
      </c>
      <c r="B30" s="44" t="s">
        <v>72</v>
      </c>
      <c r="C30" s="17" t="s">
        <v>73</v>
      </c>
      <c r="D30" s="66">
        <v>96</v>
      </c>
      <c r="E30" s="66">
        <v>20</v>
      </c>
      <c r="F30" s="66">
        <v>116</v>
      </c>
      <c r="G30" s="66">
        <v>11</v>
      </c>
      <c r="H30" s="66">
        <v>6</v>
      </c>
      <c r="I30" s="66">
        <v>17</v>
      </c>
      <c r="J30" s="67">
        <v>14.66</v>
      </c>
    </row>
    <row r="31" spans="1:10" ht="16.5">
      <c r="A31" s="48">
        <v>24</v>
      </c>
      <c r="B31" s="44" t="s">
        <v>74</v>
      </c>
      <c r="C31" s="17" t="s">
        <v>75</v>
      </c>
      <c r="D31" s="66">
        <v>51</v>
      </c>
      <c r="E31" s="66">
        <v>16</v>
      </c>
      <c r="F31" s="66">
        <v>67</v>
      </c>
      <c r="G31" s="66">
        <v>3</v>
      </c>
      <c r="H31" s="66">
        <v>0</v>
      </c>
      <c r="I31" s="66">
        <v>3</v>
      </c>
      <c r="J31" s="67">
        <v>4.4800000000000004</v>
      </c>
    </row>
    <row r="32" spans="1:10" ht="16.5">
      <c r="A32" s="48">
        <v>25</v>
      </c>
      <c r="B32" s="44" t="s">
        <v>76</v>
      </c>
      <c r="C32" s="17" t="s">
        <v>77</v>
      </c>
      <c r="D32" s="66">
        <v>170</v>
      </c>
      <c r="E32" s="66">
        <v>37</v>
      </c>
      <c r="F32" s="66">
        <v>207</v>
      </c>
      <c r="G32" s="66">
        <v>8</v>
      </c>
      <c r="H32" s="66">
        <v>1</v>
      </c>
      <c r="I32" s="66">
        <v>9</v>
      </c>
      <c r="J32" s="67">
        <v>4.3499999999999996</v>
      </c>
    </row>
    <row r="33" spans="1:10" ht="16.5">
      <c r="A33" s="48">
        <v>26</v>
      </c>
      <c r="B33" s="44" t="s">
        <v>78</v>
      </c>
      <c r="C33" s="17" t="s">
        <v>79</v>
      </c>
      <c r="D33" s="66">
        <v>197</v>
      </c>
      <c r="E33" s="66">
        <v>58</v>
      </c>
      <c r="F33" s="66">
        <v>255</v>
      </c>
      <c r="G33" s="66">
        <v>33</v>
      </c>
      <c r="H33" s="66">
        <v>20</v>
      </c>
      <c r="I33" s="66">
        <v>53</v>
      </c>
      <c r="J33" s="67">
        <v>20.78</v>
      </c>
    </row>
    <row r="34" spans="1:10" ht="16.5">
      <c r="A34" s="48">
        <v>27</v>
      </c>
      <c r="B34" s="44" t="s">
        <v>80</v>
      </c>
      <c r="C34" s="17" t="s">
        <v>81</v>
      </c>
      <c r="D34" s="66">
        <v>28</v>
      </c>
      <c r="E34" s="66">
        <v>8</v>
      </c>
      <c r="F34" s="66">
        <v>36</v>
      </c>
      <c r="G34" s="66">
        <v>1</v>
      </c>
      <c r="H34" s="66">
        <v>1</v>
      </c>
      <c r="I34" s="66">
        <v>2</v>
      </c>
      <c r="J34" s="67">
        <v>5.56</v>
      </c>
    </row>
    <row r="35" spans="1:10" ht="16.5">
      <c r="A35" s="48">
        <v>28</v>
      </c>
      <c r="B35" s="44" t="s">
        <v>82</v>
      </c>
      <c r="C35" s="17" t="s">
        <v>219</v>
      </c>
      <c r="D35" s="66">
        <v>72</v>
      </c>
      <c r="E35" s="66">
        <v>14</v>
      </c>
      <c r="F35" s="66">
        <v>86</v>
      </c>
      <c r="G35" s="66">
        <v>5</v>
      </c>
      <c r="H35" s="66">
        <v>0</v>
      </c>
      <c r="I35" s="66">
        <v>5</v>
      </c>
      <c r="J35" s="67">
        <v>5.81</v>
      </c>
    </row>
    <row r="36" spans="1:10" ht="16.5">
      <c r="A36" s="48">
        <v>29</v>
      </c>
      <c r="B36" s="44" t="s">
        <v>83</v>
      </c>
      <c r="C36" s="17" t="s">
        <v>84</v>
      </c>
      <c r="D36" s="66">
        <v>236</v>
      </c>
      <c r="E36" s="66">
        <v>34</v>
      </c>
      <c r="F36" s="66">
        <v>270</v>
      </c>
      <c r="G36" s="66">
        <v>10</v>
      </c>
      <c r="H36" s="66">
        <v>2</v>
      </c>
      <c r="I36" s="66">
        <v>12</v>
      </c>
      <c r="J36" s="67">
        <v>4.4400000000000004</v>
      </c>
    </row>
    <row r="37" spans="1:10" ht="16.5">
      <c r="A37" s="48">
        <v>30</v>
      </c>
      <c r="B37" s="44" t="s">
        <v>85</v>
      </c>
      <c r="C37" s="17" t="s">
        <v>86</v>
      </c>
      <c r="D37" s="66">
        <v>991</v>
      </c>
      <c r="E37" s="66">
        <v>216</v>
      </c>
      <c r="F37" s="66">
        <v>1207</v>
      </c>
      <c r="G37" s="66">
        <v>79</v>
      </c>
      <c r="H37" s="66">
        <v>15</v>
      </c>
      <c r="I37" s="66">
        <v>94</v>
      </c>
      <c r="J37" s="67">
        <v>7.79</v>
      </c>
    </row>
    <row r="38" spans="1:10" ht="16.5">
      <c r="A38" s="48">
        <v>31</v>
      </c>
      <c r="B38" s="44" t="s">
        <v>87</v>
      </c>
      <c r="C38" s="17" t="s">
        <v>88</v>
      </c>
      <c r="D38" s="66">
        <v>124</v>
      </c>
      <c r="E38" s="66">
        <v>37</v>
      </c>
      <c r="F38" s="66">
        <v>161</v>
      </c>
      <c r="G38" s="66">
        <v>3</v>
      </c>
      <c r="H38" s="66">
        <v>1</v>
      </c>
      <c r="I38" s="66">
        <v>4</v>
      </c>
      <c r="J38" s="67">
        <v>2.48</v>
      </c>
    </row>
    <row r="39" spans="1:10" ht="16.5">
      <c r="A39" s="48">
        <v>32</v>
      </c>
      <c r="B39" s="44" t="s">
        <v>89</v>
      </c>
      <c r="C39" s="17" t="s">
        <v>90</v>
      </c>
      <c r="D39" s="66">
        <v>324</v>
      </c>
      <c r="E39" s="66">
        <v>80</v>
      </c>
      <c r="F39" s="66">
        <v>404</v>
      </c>
      <c r="G39" s="66">
        <v>22</v>
      </c>
      <c r="H39" s="66">
        <v>5</v>
      </c>
      <c r="I39" s="66">
        <v>27</v>
      </c>
      <c r="J39" s="67">
        <v>6.68</v>
      </c>
    </row>
    <row r="40" spans="1:10" ht="16.5">
      <c r="A40" s="48">
        <v>33</v>
      </c>
      <c r="B40" s="44" t="s">
        <v>91</v>
      </c>
      <c r="C40" s="17" t="s">
        <v>92</v>
      </c>
      <c r="D40" s="66">
        <v>589</v>
      </c>
      <c r="E40" s="66">
        <v>107</v>
      </c>
      <c r="F40" s="66">
        <v>696</v>
      </c>
      <c r="G40" s="66">
        <v>76</v>
      </c>
      <c r="H40" s="66">
        <v>4</v>
      </c>
      <c r="I40" s="66">
        <v>80</v>
      </c>
      <c r="J40" s="67">
        <v>11.49</v>
      </c>
    </row>
    <row r="41" spans="1:10" ht="16.5">
      <c r="A41" s="48">
        <v>34</v>
      </c>
      <c r="B41" s="44" t="s">
        <v>93</v>
      </c>
      <c r="C41" s="17" t="s">
        <v>94</v>
      </c>
      <c r="D41" s="66">
        <v>248</v>
      </c>
      <c r="E41" s="66">
        <v>72</v>
      </c>
      <c r="F41" s="66">
        <v>320</v>
      </c>
      <c r="G41" s="66">
        <v>31</v>
      </c>
      <c r="H41" s="66">
        <v>16</v>
      </c>
      <c r="I41" s="66">
        <v>47</v>
      </c>
      <c r="J41" s="67">
        <v>14.69</v>
      </c>
    </row>
    <row r="42" spans="1:10">
      <c r="A42" s="100" t="s">
        <v>8</v>
      </c>
      <c r="B42" s="100"/>
      <c r="C42" s="100"/>
      <c r="D42" s="69">
        <f t="shared" ref="D42:I42" si="0">SUM(D8:D41)</f>
        <v>5808</v>
      </c>
      <c r="E42" s="69">
        <f t="shared" si="0"/>
        <v>1521</v>
      </c>
      <c r="F42" s="69">
        <f t="shared" si="0"/>
        <v>7329</v>
      </c>
      <c r="G42" s="69">
        <f t="shared" si="0"/>
        <v>476</v>
      </c>
      <c r="H42" s="69">
        <f t="shared" si="0"/>
        <v>157</v>
      </c>
      <c r="I42" s="69">
        <f t="shared" si="0"/>
        <v>633</v>
      </c>
      <c r="J42" s="68">
        <f>I42/F42*100</f>
        <v>8.6369218174375764</v>
      </c>
    </row>
  </sheetData>
  <mergeCells count="11">
    <mergeCell ref="A42:C42"/>
    <mergeCell ref="A2:J2"/>
    <mergeCell ref="A3:J3"/>
    <mergeCell ref="A4:J4"/>
    <mergeCell ref="A5:J5"/>
    <mergeCell ref="A6:A7"/>
    <mergeCell ref="B6:B7"/>
    <mergeCell ref="C6:C7"/>
    <mergeCell ref="D6:F6"/>
    <mergeCell ref="G6:I6"/>
    <mergeCell ref="J6:J7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selection activeCell="D6" sqref="D6"/>
    </sheetView>
  </sheetViews>
  <sheetFormatPr defaultRowHeight="15"/>
  <cols>
    <col min="1" max="1" width="4.28515625" bestFit="1" customWidth="1"/>
    <col min="2" max="2" width="6.140625" bestFit="1" customWidth="1"/>
    <col min="3" max="3" width="19.5703125" bestFit="1" customWidth="1"/>
    <col min="4" max="4" width="10.7109375" bestFit="1" customWidth="1"/>
    <col min="5" max="5" width="6.5703125" bestFit="1" customWidth="1"/>
    <col min="6" max="6" width="6.28515625" bestFit="1" customWidth="1"/>
    <col min="8" max="8" width="7.140625" bestFit="1" customWidth="1"/>
  </cols>
  <sheetData>
    <row r="1" spans="1:8">
      <c r="A1" s="92" t="s">
        <v>156</v>
      </c>
      <c r="B1" s="92"/>
      <c r="C1" s="92"/>
      <c r="D1" s="92"/>
      <c r="E1" s="92"/>
      <c r="F1" s="92"/>
      <c r="G1" s="92"/>
      <c r="H1" s="92"/>
    </row>
    <row r="2" spans="1:8" ht="15" customHeight="1">
      <c r="A2" s="92" t="s">
        <v>288</v>
      </c>
      <c r="B2" s="92"/>
      <c r="C2" s="92"/>
      <c r="D2" s="92"/>
      <c r="E2" s="92"/>
      <c r="F2" s="92"/>
      <c r="G2" s="92"/>
      <c r="H2" s="92"/>
    </row>
    <row r="3" spans="1:8" ht="15" customHeight="1">
      <c r="A3" s="92" t="s">
        <v>306</v>
      </c>
      <c r="B3" s="92"/>
      <c r="C3" s="92"/>
      <c r="D3" s="92"/>
      <c r="E3" s="92"/>
      <c r="F3" s="92"/>
      <c r="G3" s="92"/>
      <c r="H3" s="92"/>
    </row>
    <row r="4" spans="1:8">
      <c r="A4" s="127" t="s">
        <v>730</v>
      </c>
      <c r="B4" s="127"/>
      <c r="C4" s="127"/>
      <c r="D4" s="127"/>
      <c r="E4" s="127"/>
      <c r="F4" s="127"/>
      <c r="G4" s="127"/>
      <c r="H4" s="127"/>
    </row>
    <row r="5" spans="1:8" ht="25.5">
      <c r="A5" s="27" t="s">
        <v>215</v>
      </c>
      <c r="B5" s="27" t="s">
        <v>216</v>
      </c>
      <c r="C5" s="27" t="s">
        <v>152</v>
      </c>
      <c r="D5" s="27" t="s">
        <v>217</v>
      </c>
      <c r="E5" s="28" t="s">
        <v>148</v>
      </c>
      <c r="F5" s="28" t="s">
        <v>149</v>
      </c>
      <c r="G5" s="28" t="s">
        <v>150</v>
      </c>
      <c r="H5" s="28" t="s">
        <v>8</v>
      </c>
    </row>
    <row r="6" spans="1:8">
      <c r="A6" s="29">
        <v>1</v>
      </c>
      <c r="B6" s="30" t="s">
        <v>31</v>
      </c>
      <c r="C6" s="29" t="s">
        <v>220</v>
      </c>
      <c r="D6" s="66">
        <v>892</v>
      </c>
      <c r="E6" s="66">
        <v>2</v>
      </c>
      <c r="F6" s="66">
        <v>0</v>
      </c>
      <c r="G6" s="66">
        <v>52</v>
      </c>
      <c r="H6" s="69">
        <v>54</v>
      </c>
    </row>
    <row r="7" spans="1:8">
      <c r="A7" s="29">
        <v>2</v>
      </c>
      <c r="B7" s="30" t="s">
        <v>32</v>
      </c>
      <c r="C7" s="29" t="s">
        <v>221</v>
      </c>
      <c r="D7" s="66">
        <v>1120</v>
      </c>
      <c r="E7" s="66">
        <v>1</v>
      </c>
      <c r="F7" s="66">
        <v>1</v>
      </c>
      <c r="G7" s="66">
        <v>57</v>
      </c>
      <c r="H7" s="69">
        <v>59</v>
      </c>
    </row>
    <row r="8" spans="1:8">
      <c r="A8" s="29">
        <v>3</v>
      </c>
      <c r="B8" s="30" t="s">
        <v>33</v>
      </c>
      <c r="C8" s="29" t="s">
        <v>34</v>
      </c>
      <c r="D8" s="66">
        <v>279</v>
      </c>
      <c r="E8" s="66">
        <v>3</v>
      </c>
      <c r="F8" s="66">
        <v>10</v>
      </c>
      <c r="G8" s="66">
        <v>18</v>
      </c>
      <c r="H8" s="69">
        <v>31</v>
      </c>
    </row>
    <row r="9" spans="1:8">
      <c r="A9" s="29">
        <v>4</v>
      </c>
      <c r="B9" s="30" t="s">
        <v>35</v>
      </c>
      <c r="C9" s="29" t="s">
        <v>218</v>
      </c>
      <c r="D9" s="66">
        <v>227</v>
      </c>
      <c r="E9" s="66">
        <v>2</v>
      </c>
      <c r="F9" s="66">
        <v>6</v>
      </c>
      <c r="G9" s="66">
        <v>21</v>
      </c>
      <c r="H9" s="69">
        <v>29</v>
      </c>
    </row>
    <row r="10" spans="1:8">
      <c r="A10" s="29">
        <v>5</v>
      </c>
      <c r="B10" s="30" t="s">
        <v>36</v>
      </c>
      <c r="C10" s="29" t="s">
        <v>37</v>
      </c>
      <c r="D10" s="66">
        <v>278</v>
      </c>
      <c r="E10" s="66">
        <v>0</v>
      </c>
      <c r="F10" s="66">
        <v>2</v>
      </c>
      <c r="G10" s="66">
        <v>30</v>
      </c>
      <c r="H10" s="69">
        <v>32</v>
      </c>
    </row>
    <row r="11" spans="1:8">
      <c r="A11" s="29">
        <v>6</v>
      </c>
      <c r="B11" s="30" t="s">
        <v>38</v>
      </c>
      <c r="C11" s="29" t="s">
        <v>39</v>
      </c>
      <c r="D11" s="66">
        <v>342</v>
      </c>
      <c r="E11" s="66">
        <v>3</v>
      </c>
      <c r="F11" s="66">
        <v>13</v>
      </c>
      <c r="G11" s="66">
        <v>53</v>
      </c>
      <c r="H11" s="69">
        <v>69</v>
      </c>
    </row>
    <row r="12" spans="1:8">
      <c r="A12" s="29">
        <v>7</v>
      </c>
      <c r="B12" s="30" t="s">
        <v>40</v>
      </c>
      <c r="C12" s="29" t="s">
        <v>41</v>
      </c>
      <c r="D12" s="66">
        <v>263</v>
      </c>
      <c r="E12" s="66">
        <v>2</v>
      </c>
      <c r="F12" s="66">
        <v>16</v>
      </c>
      <c r="G12" s="66">
        <v>23</v>
      </c>
      <c r="H12" s="69">
        <v>41</v>
      </c>
    </row>
    <row r="13" spans="1:8">
      <c r="A13" s="29">
        <v>8</v>
      </c>
      <c r="B13" s="30" t="s">
        <v>42</v>
      </c>
      <c r="C13" s="29" t="s">
        <v>43</v>
      </c>
      <c r="D13" s="66">
        <v>457</v>
      </c>
      <c r="E13" s="66">
        <v>3</v>
      </c>
      <c r="F13" s="66">
        <v>24</v>
      </c>
      <c r="G13" s="66">
        <v>25</v>
      </c>
      <c r="H13" s="69">
        <v>52</v>
      </c>
    </row>
    <row r="14" spans="1:8">
      <c r="A14" s="29">
        <v>9</v>
      </c>
      <c r="B14" s="30" t="s">
        <v>44</v>
      </c>
      <c r="C14" s="29" t="s">
        <v>45</v>
      </c>
      <c r="D14" s="66">
        <v>204</v>
      </c>
      <c r="E14" s="66">
        <v>1</v>
      </c>
      <c r="F14" s="66">
        <v>3</v>
      </c>
      <c r="G14" s="66">
        <v>6</v>
      </c>
      <c r="H14" s="69">
        <v>10</v>
      </c>
    </row>
    <row r="15" spans="1:8">
      <c r="A15" s="29">
        <v>10</v>
      </c>
      <c r="B15" s="30" t="s">
        <v>46</v>
      </c>
      <c r="C15" s="29" t="s">
        <v>47</v>
      </c>
      <c r="D15" s="66">
        <v>638</v>
      </c>
      <c r="E15" s="66">
        <v>9</v>
      </c>
      <c r="F15" s="66">
        <v>20</v>
      </c>
      <c r="G15" s="66">
        <v>39</v>
      </c>
      <c r="H15" s="69">
        <v>68</v>
      </c>
    </row>
    <row r="16" spans="1:8">
      <c r="A16" s="29">
        <v>11</v>
      </c>
      <c r="B16" s="30" t="s">
        <v>48</v>
      </c>
      <c r="C16" s="29" t="s">
        <v>49</v>
      </c>
      <c r="D16" s="66">
        <v>443</v>
      </c>
      <c r="E16" s="66">
        <v>4</v>
      </c>
      <c r="F16" s="66">
        <v>10</v>
      </c>
      <c r="G16" s="66">
        <v>14</v>
      </c>
      <c r="H16" s="69">
        <v>28</v>
      </c>
    </row>
    <row r="17" spans="1:8">
      <c r="A17" s="29">
        <v>12</v>
      </c>
      <c r="B17" s="30" t="s">
        <v>50</v>
      </c>
      <c r="C17" s="29" t="s">
        <v>51</v>
      </c>
      <c r="D17" s="66">
        <v>261</v>
      </c>
      <c r="E17" s="66">
        <v>2</v>
      </c>
      <c r="F17" s="66">
        <v>10</v>
      </c>
      <c r="G17" s="66">
        <v>26</v>
      </c>
      <c r="H17" s="69">
        <v>38</v>
      </c>
    </row>
    <row r="18" spans="1:8">
      <c r="A18" s="29">
        <v>13</v>
      </c>
      <c r="B18" s="30" t="s">
        <v>52</v>
      </c>
      <c r="C18" s="29" t="s">
        <v>53</v>
      </c>
      <c r="D18" s="66">
        <v>504</v>
      </c>
      <c r="E18" s="66">
        <v>3</v>
      </c>
      <c r="F18" s="66">
        <v>10</v>
      </c>
      <c r="G18" s="66">
        <v>53</v>
      </c>
      <c r="H18" s="69">
        <v>66</v>
      </c>
    </row>
    <row r="19" spans="1:8">
      <c r="A19" s="29">
        <v>14</v>
      </c>
      <c r="B19" s="30" t="s">
        <v>54</v>
      </c>
      <c r="C19" s="29" t="s">
        <v>55</v>
      </c>
      <c r="D19" s="66">
        <v>158</v>
      </c>
      <c r="E19" s="66">
        <v>0</v>
      </c>
      <c r="F19" s="66">
        <v>4</v>
      </c>
      <c r="G19" s="66">
        <v>15</v>
      </c>
      <c r="H19" s="69">
        <v>19</v>
      </c>
    </row>
    <row r="20" spans="1:8">
      <c r="A20" s="29">
        <v>15</v>
      </c>
      <c r="B20" s="30" t="s">
        <v>56</v>
      </c>
      <c r="C20" s="29" t="s">
        <v>57</v>
      </c>
      <c r="D20" s="66">
        <v>486</v>
      </c>
      <c r="E20" s="66">
        <v>7</v>
      </c>
      <c r="F20" s="66">
        <v>18</v>
      </c>
      <c r="G20" s="66">
        <v>22</v>
      </c>
      <c r="H20" s="69">
        <v>47</v>
      </c>
    </row>
    <row r="21" spans="1:8">
      <c r="A21" s="29">
        <v>16</v>
      </c>
      <c r="B21" s="30" t="s">
        <v>58</v>
      </c>
      <c r="C21" s="29" t="s">
        <v>59</v>
      </c>
      <c r="D21" s="66">
        <v>430</v>
      </c>
      <c r="E21" s="66">
        <v>5</v>
      </c>
      <c r="F21" s="66">
        <v>11</v>
      </c>
      <c r="G21" s="66">
        <v>28</v>
      </c>
      <c r="H21" s="69">
        <v>44</v>
      </c>
    </row>
    <row r="22" spans="1:8">
      <c r="A22" s="29">
        <v>17</v>
      </c>
      <c r="B22" s="30" t="s">
        <v>60</v>
      </c>
      <c r="C22" s="29" t="s">
        <v>61</v>
      </c>
      <c r="D22" s="66">
        <v>314</v>
      </c>
      <c r="E22" s="66">
        <v>0</v>
      </c>
      <c r="F22" s="66">
        <v>8</v>
      </c>
      <c r="G22" s="66">
        <v>22</v>
      </c>
      <c r="H22" s="69">
        <v>30</v>
      </c>
    </row>
    <row r="23" spans="1:8">
      <c r="A23" s="29">
        <v>18</v>
      </c>
      <c r="B23" s="30" t="s">
        <v>62</v>
      </c>
      <c r="C23" s="29" t="s">
        <v>63</v>
      </c>
      <c r="D23" s="66">
        <v>454</v>
      </c>
      <c r="E23" s="66">
        <v>3</v>
      </c>
      <c r="F23" s="66">
        <v>17</v>
      </c>
      <c r="G23" s="66">
        <v>26</v>
      </c>
      <c r="H23" s="69">
        <v>46</v>
      </c>
    </row>
    <row r="24" spans="1:8">
      <c r="A24" s="29">
        <v>19</v>
      </c>
      <c r="B24" s="30" t="s">
        <v>64</v>
      </c>
      <c r="C24" s="29" t="s">
        <v>65</v>
      </c>
      <c r="D24" s="66">
        <v>507</v>
      </c>
      <c r="E24" s="66">
        <v>2</v>
      </c>
      <c r="F24" s="66">
        <v>40</v>
      </c>
      <c r="G24" s="66">
        <v>28</v>
      </c>
      <c r="H24" s="69">
        <v>70</v>
      </c>
    </row>
    <row r="25" spans="1:8">
      <c r="A25" s="29">
        <v>20</v>
      </c>
      <c r="B25" s="30" t="s">
        <v>66</v>
      </c>
      <c r="C25" s="29" t="s">
        <v>67</v>
      </c>
      <c r="D25" s="66">
        <v>385</v>
      </c>
      <c r="E25" s="66">
        <v>1</v>
      </c>
      <c r="F25" s="66">
        <v>17</v>
      </c>
      <c r="G25" s="66">
        <v>17</v>
      </c>
      <c r="H25" s="69">
        <v>35</v>
      </c>
    </row>
    <row r="26" spans="1:8">
      <c r="A26" s="29">
        <v>21</v>
      </c>
      <c r="B26" s="30" t="s">
        <v>68</v>
      </c>
      <c r="C26" s="29" t="s">
        <v>69</v>
      </c>
      <c r="D26" s="66">
        <v>283</v>
      </c>
      <c r="E26" s="66">
        <v>1</v>
      </c>
      <c r="F26" s="66">
        <v>6</v>
      </c>
      <c r="G26" s="66">
        <v>10</v>
      </c>
      <c r="H26" s="69">
        <v>17</v>
      </c>
    </row>
    <row r="27" spans="1:8">
      <c r="A27" s="29">
        <v>22</v>
      </c>
      <c r="B27" s="30" t="s">
        <v>70</v>
      </c>
      <c r="C27" s="29" t="s">
        <v>71</v>
      </c>
      <c r="D27" s="66">
        <v>397</v>
      </c>
      <c r="E27" s="66">
        <v>6</v>
      </c>
      <c r="F27" s="66">
        <v>17</v>
      </c>
      <c r="G27" s="66">
        <v>11</v>
      </c>
      <c r="H27" s="69">
        <v>34</v>
      </c>
    </row>
    <row r="28" spans="1:8">
      <c r="A28" s="29">
        <v>23</v>
      </c>
      <c r="B28" s="30" t="s">
        <v>72</v>
      </c>
      <c r="C28" s="29" t="s">
        <v>73</v>
      </c>
      <c r="D28" s="66">
        <v>531</v>
      </c>
      <c r="E28" s="66">
        <v>8</v>
      </c>
      <c r="F28" s="66">
        <v>36</v>
      </c>
      <c r="G28" s="66">
        <v>54</v>
      </c>
      <c r="H28" s="69">
        <v>98</v>
      </c>
    </row>
    <row r="29" spans="1:8">
      <c r="A29" s="29">
        <v>24</v>
      </c>
      <c r="B29" s="30" t="s">
        <v>74</v>
      </c>
      <c r="C29" s="29" t="s">
        <v>75</v>
      </c>
      <c r="D29" s="66">
        <v>461</v>
      </c>
      <c r="E29" s="66">
        <v>15</v>
      </c>
      <c r="F29" s="66">
        <v>16</v>
      </c>
      <c r="G29" s="66">
        <v>17</v>
      </c>
      <c r="H29" s="69">
        <v>48</v>
      </c>
    </row>
    <row r="30" spans="1:8">
      <c r="A30" s="29">
        <v>25</v>
      </c>
      <c r="B30" s="30" t="s">
        <v>76</v>
      </c>
      <c r="C30" s="29" t="s">
        <v>77</v>
      </c>
      <c r="D30" s="66">
        <v>431</v>
      </c>
      <c r="E30" s="66">
        <v>3</v>
      </c>
      <c r="F30" s="66">
        <v>10</v>
      </c>
      <c r="G30" s="66">
        <v>9</v>
      </c>
      <c r="H30" s="69">
        <v>22</v>
      </c>
    </row>
    <row r="31" spans="1:8">
      <c r="A31" s="29">
        <v>26</v>
      </c>
      <c r="B31" s="30" t="s">
        <v>78</v>
      </c>
      <c r="C31" s="29" t="s">
        <v>79</v>
      </c>
      <c r="D31" s="66">
        <v>523</v>
      </c>
      <c r="E31" s="66">
        <v>2</v>
      </c>
      <c r="F31" s="66">
        <v>17</v>
      </c>
      <c r="G31" s="66">
        <v>30</v>
      </c>
      <c r="H31" s="69">
        <v>49</v>
      </c>
    </row>
    <row r="32" spans="1:8">
      <c r="A32" s="29">
        <v>27</v>
      </c>
      <c r="B32" s="30" t="s">
        <v>80</v>
      </c>
      <c r="C32" s="29" t="s">
        <v>81</v>
      </c>
      <c r="D32" s="66">
        <v>170</v>
      </c>
      <c r="E32" s="66">
        <v>3</v>
      </c>
      <c r="F32" s="66">
        <v>6</v>
      </c>
      <c r="G32" s="66">
        <v>6</v>
      </c>
      <c r="H32" s="69">
        <v>15</v>
      </c>
    </row>
    <row r="33" spans="1:8">
      <c r="A33" s="29">
        <v>28</v>
      </c>
      <c r="B33" s="30" t="s">
        <v>82</v>
      </c>
      <c r="C33" s="29" t="s">
        <v>219</v>
      </c>
      <c r="D33" s="66">
        <v>185</v>
      </c>
      <c r="E33" s="66">
        <v>4</v>
      </c>
      <c r="F33" s="66">
        <v>9</v>
      </c>
      <c r="G33" s="66">
        <v>13</v>
      </c>
      <c r="H33" s="69">
        <v>26</v>
      </c>
    </row>
    <row r="34" spans="1:8">
      <c r="A34" s="29">
        <v>29</v>
      </c>
      <c r="B34" s="30" t="s">
        <v>83</v>
      </c>
      <c r="C34" s="29" t="s">
        <v>84</v>
      </c>
      <c r="D34" s="66">
        <v>217</v>
      </c>
      <c r="E34" s="66">
        <v>0</v>
      </c>
      <c r="F34" s="66">
        <v>0</v>
      </c>
      <c r="G34" s="66">
        <v>2</v>
      </c>
      <c r="H34" s="69">
        <v>2</v>
      </c>
    </row>
    <row r="35" spans="1:8">
      <c r="A35" s="29">
        <v>30</v>
      </c>
      <c r="B35" s="30" t="s">
        <v>85</v>
      </c>
      <c r="C35" s="29" t="s">
        <v>86</v>
      </c>
      <c r="D35" s="66">
        <v>729</v>
      </c>
      <c r="E35" s="66">
        <v>2</v>
      </c>
      <c r="F35" s="66">
        <v>6</v>
      </c>
      <c r="G35" s="66">
        <v>17</v>
      </c>
      <c r="H35" s="69">
        <v>25</v>
      </c>
    </row>
    <row r="36" spans="1:8">
      <c r="A36" s="29">
        <v>31</v>
      </c>
      <c r="B36" s="30" t="s">
        <v>87</v>
      </c>
      <c r="C36" s="29" t="s">
        <v>88</v>
      </c>
      <c r="D36" s="66">
        <v>282</v>
      </c>
      <c r="E36" s="66">
        <v>0</v>
      </c>
      <c r="F36" s="66">
        <v>19</v>
      </c>
      <c r="G36" s="66">
        <v>19</v>
      </c>
      <c r="H36" s="69">
        <v>38</v>
      </c>
    </row>
    <row r="37" spans="1:8">
      <c r="A37" s="29">
        <v>32</v>
      </c>
      <c r="B37" s="30" t="s">
        <v>89</v>
      </c>
      <c r="C37" s="29" t="s">
        <v>90</v>
      </c>
      <c r="D37" s="66">
        <v>405</v>
      </c>
      <c r="E37" s="66">
        <v>0</v>
      </c>
      <c r="F37" s="66">
        <v>3</v>
      </c>
      <c r="G37" s="66">
        <v>8</v>
      </c>
      <c r="H37" s="69">
        <v>11</v>
      </c>
    </row>
    <row r="38" spans="1:8">
      <c r="A38" s="29">
        <v>33</v>
      </c>
      <c r="B38" s="30" t="s">
        <v>91</v>
      </c>
      <c r="C38" s="29" t="s">
        <v>92</v>
      </c>
      <c r="D38" s="66">
        <v>502</v>
      </c>
      <c r="E38" s="66">
        <v>0</v>
      </c>
      <c r="F38" s="66">
        <v>4</v>
      </c>
      <c r="G38" s="66">
        <v>15</v>
      </c>
      <c r="H38" s="69">
        <v>19</v>
      </c>
    </row>
    <row r="39" spans="1:8">
      <c r="A39" s="29">
        <v>34</v>
      </c>
      <c r="B39" s="30" t="s">
        <v>93</v>
      </c>
      <c r="C39" s="29" t="s">
        <v>94</v>
      </c>
      <c r="D39" s="66">
        <v>512</v>
      </c>
      <c r="E39" s="66">
        <v>5</v>
      </c>
      <c r="F39" s="66">
        <v>25</v>
      </c>
      <c r="G39" s="66">
        <v>40</v>
      </c>
      <c r="H39" s="69">
        <v>70</v>
      </c>
    </row>
    <row r="40" spans="1:8">
      <c r="A40" s="128" t="s">
        <v>181</v>
      </c>
      <c r="B40" s="128"/>
      <c r="C40" s="128"/>
      <c r="D40" s="69">
        <f>SUM(D6:D39)</f>
        <v>14270</v>
      </c>
      <c r="E40" s="69">
        <f>SUM(E6:E39)</f>
        <v>102</v>
      </c>
      <c r="F40" s="69">
        <f>SUM(F6:F39)</f>
        <v>414</v>
      </c>
      <c r="G40" s="69">
        <f>SUM(G6:G39)</f>
        <v>826</v>
      </c>
      <c r="H40" s="69">
        <f>SUM(H6:H39)</f>
        <v>1342</v>
      </c>
    </row>
  </sheetData>
  <mergeCells count="5">
    <mergeCell ref="A1:H1"/>
    <mergeCell ref="A3:H3"/>
    <mergeCell ref="A4:H4"/>
    <mergeCell ref="A40:C40"/>
    <mergeCell ref="A2:H2"/>
  </mergeCells>
  <pageMargins left="0.7" right="0.7" top="0.75" bottom="0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1:G22"/>
  <sheetViews>
    <sheetView workbookViewId="0">
      <selection sqref="A1:XFD3"/>
    </sheetView>
  </sheetViews>
  <sheetFormatPr defaultRowHeight="15"/>
  <cols>
    <col min="3" max="3" width="20.85546875" bestFit="1" customWidth="1"/>
    <col min="6" max="7" width="10.42578125" customWidth="1"/>
  </cols>
  <sheetData>
    <row r="1" spans="2:7" ht="20.100000000000001" customHeight="1">
      <c r="B1" s="92" t="s">
        <v>204</v>
      </c>
      <c r="C1" s="92"/>
      <c r="D1" s="92"/>
      <c r="E1" s="92"/>
      <c r="F1" s="92"/>
      <c r="G1" s="92"/>
    </row>
    <row r="2" spans="2:7" ht="20.100000000000001" customHeight="1">
      <c r="B2" s="92" t="s">
        <v>302</v>
      </c>
      <c r="C2" s="92"/>
      <c r="D2" s="92"/>
      <c r="E2" s="92"/>
      <c r="F2" s="92"/>
      <c r="G2" s="92"/>
    </row>
    <row r="3" spans="2:7" ht="30.75" customHeight="1">
      <c r="B3" s="92" t="s">
        <v>206</v>
      </c>
      <c r="C3" s="92"/>
      <c r="D3" s="92"/>
      <c r="E3" s="92"/>
      <c r="F3" s="92"/>
      <c r="G3" s="92"/>
    </row>
    <row r="4" spans="2:7" ht="27">
      <c r="B4" s="11" t="s">
        <v>97</v>
      </c>
      <c r="C4" s="44" t="s">
        <v>27</v>
      </c>
      <c r="D4" s="44" t="s">
        <v>149</v>
      </c>
      <c r="E4" s="44" t="s">
        <v>148</v>
      </c>
      <c r="F4" s="44" t="s">
        <v>150</v>
      </c>
      <c r="G4" s="44" t="s">
        <v>8</v>
      </c>
    </row>
    <row r="5" spans="2:7" ht="20.100000000000001" customHeight="1">
      <c r="B5" s="44" t="s">
        <v>31</v>
      </c>
      <c r="C5" s="48" t="s">
        <v>220</v>
      </c>
      <c r="D5" s="66">
        <v>0</v>
      </c>
      <c r="E5" s="66">
        <v>3</v>
      </c>
      <c r="F5" s="66">
        <v>2</v>
      </c>
      <c r="G5" s="69">
        <v>5</v>
      </c>
    </row>
    <row r="6" spans="2:7" ht="20.100000000000001" customHeight="1">
      <c r="B6" s="44" t="s">
        <v>32</v>
      </c>
      <c r="C6" s="48" t="s">
        <v>221</v>
      </c>
      <c r="D6" s="66">
        <v>0</v>
      </c>
      <c r="E6" s="66">
        <v>0</v>
      </c>
      <c r="F6" s="66">
        <v>1</v>
      </c>
      <c r="G6" s="69">
        <v>1</v>
      </c>
    </row>
    <row r="7" spans="2:7" ht="20.100000000000001" customHeight="1">
      <c r="B7" s="44" t="s">
        <v>36</v>
      </c>
      <c r="C7" s="48" t="s">
        <v>37</v>
      </c>
      <c r="D7" s="66">
        <v>0</v>
      </c>
      <c r="E7" s="66">
        <v>0</v>
      </c>
      <c r="F7" s="66">
        <v>1</v>
      </c>
      <c r="G7" s="69">
        <v>1</v>
      </c>
    </row>
    <row r="8" spans="2:7" ht="20.100000000000001" customHeight="1">
      <c r="B8" s="44" t="s">
        <v>40</v>
      </c>
      <c r="C8" s="48" t="s">
        <v>41</v>
      </c>
      <c r="D8" s="66">
        <v>0</v>
      </c>
      <c r="E8" s="66">
        <v>0</v>
      </c>
      <c r="F8" s="66">
        <v>1</v>
      </c>
      <c r="G8" s="69">
        <v>1</v>
      </c>
    </row>
    <row r="9" spans="2:7" ht="20.100000000000001" customHeight="1">
      <c r="B9" s="44" t="s">
        <v>44</v>
      </c>
      <c r="C9" s="48" t="s">
        <v>45</v>
      </c>
      <c r="D9" s="66">
        <v>0</v>
      </c>
      <c r="E9" s="66">
        <v>0</v>
      </c>
      <c r="F9" s="66">
        <v>1</v>
      </c>
      <c r="G9" s="69">
        <v>1</v>
      </c>
    </row>
    <row r="10" spans="2:7" ht="20.100000000000001" customHeight="1">
      <c r="B10" s="44" t="s">
        <v>48</v>
      </c>
      <c r="C10" s="48" t="s">
        <v>49</v>
      </c>
      <c r="D10" s="66">
        <v>0</v>
      </c>
      <c r="E10" s="66">
        <v>0</v>
      </c>
      <c r="F10" s="66">
        <v>1</v>
      </c>
      <c r="G10" s="69">
        <v>1</v>
      </c>
    </row>
    <row r="11" spans="2:7" ht="20.100000000000001" customHeight="1">
      <c r="B11" s="44" t="s">
        <v>56</v>
      </c>
      <c r="C11" s="48" t="s">
        <v>57</v>
      </c>
      <c r="D11" s="66">
        <v>0</v>
      </c>
      <c r="E11" s="66">
        <v>0</v>
      </c>
      <c r="F11" s="66">
        <v>1</v>
      </c>
      <c r="G11" s="69">
        <v>1</v>
      </c>
    </row>
    <row r="12" spans="2:7" ht="20.100000000000001" customHeight="1">
      <c r="B12" s="44" t="s">
        <v>58</v>
      </c>
      <c r="C12" s="48" t="s">
        <v>59</v>
      </c>
      <c r="D12" s="66">
        <v>0</v>
      </c>
      <c r="E12" s="66">
        <v>0</v>
      </c>
      <c r="F12" s="66">
        <v>1</v>
      </c>
      <c r="G12" s="69">
        <v>1</v>
      </c>
    </row>
    <row r="13" spans="2:7" ht="20.100000000000001" customHeight="1">
      <c r="B13" s="44" t="s">
        <v>60</v>
      </c>
      <c r="C13" s="48" t="s">
        <v>61</v>
      </c>
      <c r="D13" s="66">
        <v>0</v>
      </c>
      <c r="E13" s="66">
        <v>0</v>
      </c>
      <c r="F13" s="66">
        <v>1</v>
      </c>
      <c r="G13" s="69">
        <v>1</v>
      </c>
    </row>
    <row r="14" spans="2:7" ht="20.100000000000001" customHeight="1">
      <c r="B14" s="44" t="s">
        <v>64</v>
      </c>
      <c r="C14" s="48" t="s">
        <v>65</v>
      </c>
      <c r="D14" s="66">
        <v>0</v>
      </c>
      <c r="E14" s="66">
        <v>0</v>
      </c>
      <c r="F14" s="66">
        <v>1</v>
      </c>
      <c r="G14" s="69">
        <v>1</v>
      </c>
    </row>
    <row r="15" spans="2:7" ht="20.100000000000001" customHeight="1">
      <c r="B15" s="44" t="s">
        <v>66</v>
      </c>
      <c r="C15" s="48" t="s">
        <v>67</v>
      </c>
      <c r="D15" s="66">
        <v>0</v>
      </c>
      <c r="E15" s="66">
        <v>0</v>
      </c>
      <c r="F15" s="66">
        <v>1</v>
      </c>
      <c r="G15" s="69">
        <v>1</v>
      </c>
    </row>
    <row r="16" spans="2:7" ht="20.100000000000001" customHeight="1">
      <c r="B16" s="44" t="s">
        <v>68</v>
      </c>
      <c r="C16" s="48" t="s">
        <v>69</v>
      </c>
      <c r="D16" s="66">
        <v>0</v>
      </c>
      <c r="E16" s="66">
        <v>0</v>
      </c>
      <c r="F16" s="66">
        <v>1</v>
      </c>
      <c r="G16" s="69">
        <v>1</v>
      </c>
    </row>
    <row r="17" spans="2:7" ht="20.100000000000001" customHeight="1">
      <c r="B17" s="44" t="s">
        <v>70</v>
      </c>
      <c r="C17" s="48" t="s">
        <v>71</v>
      </c>
      <c r="D17" s="66">
        <v>0</v>
      </c>
      <c r="E17" s="66">
        <v>1</v>
      </c>
      <c r="F17" s="66">
        <v>4</v>
      </c>
      <c r="G17" s="69">
        <v>5</v>
      </c>
    </row>
    <row r="18" spans="2:7" ht="20.100000000000001" customHeight="1">
      <c r="B18" s="44" t="s">
        <v>74</v>
      </c>
      <c r="C18" s="48" t="s">
        <v>75</v>
      </c>
      <c r="D18" s="66">
        <v>0</v>
      </c>
      <c r="E18" s="66">
        <v>1</v>
      </c>
      <c r="F18" s="66">
        <v>0</v>
      </c>
      <c r="G18" s="69">
        <v>1</v>
      </c>
    </row>
    <row r="19" spans="2:7" ht="15.75">
      <c r="B19" s="44" t="s">
        <v>83</v>
      </c>
      <c r="C19" s="37" t="s">
        <v>84</v>
      </c>
      <c r="D19" s="66">
        <v>0</v>
      </c>
      <c r="E19" s="66">
        <v>0</v>
      </c>
      <c r="F19" s="66">
        <v>2</v>
      </c>
      <c r="G19" s="69">
        <v>2</v>
      </c>
    </row>
    <row r="20" spans="2:7" ht="15.75">
      <c r="B20" s="44" t="s">
        <v>85</v>
      </c>
      <c r="C20" s="37" t="s">
        <v>86</v>
      </c>
      <c r="D20" s="66">
        <v>0</v>
      </c>
      <c r="E20" s="66">
        <v>0</v>
      </c>
      <c r="F20" s="66">
        <v>6</v>
      </c>
      <c r="G20" s="69">
        <v>6</v>
      </c>
    </row>
    <row r="21" spans="2:7" ht="15.75">
      <c r="B21" s="44" t="s">
        <v>91</v>
      </c>
      <c r="C21" s="37" t="s">
        <v>92</v>
      </c>
      <c r="D21" s="66">
        <v>2</v>
      </c>
      <c r="E21" s="66">
        <v>1</v>
      </c>
      <c r="F21" s="66">
        <v>9</v>
      </c>
      <c r="G21" s="69">
        <v>12</v>
      </c>
    </row>
    <row r="22" spans="2:7">
      <c r="B22" s="100" t="s">
        <v>181</v>
      </c>
      <c r="C22" s="100"/>
      <c r="D22" s="69">
        <f>SUM(D5:D21)</f>
        <v>2</v>
      </c>
      <c r="E22" s="69">
        <f>SUM(E5:E21)</f>
        <v>6</v>
      </c>
      <c r="F22" s="69">
        <f>SUM(F5:F21)</f>
        <v>34</v>
      </c>
      <c r="G22" s="69">
        <f>SUM(G5:G21)</f>
        <v>42</v>
      </c>
    </row>
  </sheetData>
  <mergeCells count="4">
    <mergeCell ref="B22:C22"/>
    <mergeCell ref="B1:G1"/>
    <mergeCell ref="B2:G2"/>
    <mergeCell ref="B3:G3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F15"/>
  <sheetViews>
    <sheetView workbookViewId="0">
      <selection activeCell="D7" sqref="D7"/>
    </sheetView>
  </sheetViews>
  <sheetFormatPr defaultRowHeight="15"/>
  <cols>
    <col min="2" max="2" width="6.42578125" style="32" bestFit="1" customWidth="1"/>
    <col min="3" max="3" width="38.28515625" bestFit="1" customWidth="1"/>
    <col min="4" max="4" width="12.85546875" bestFit="1" customWidth="1"/>
    <col min="5" max="5" width="11.5703125" bestFit="1" customWidth="1"/>
    <col min="6" max="6" width="15.5703125" bestFit="1" customWidth="1"/>
  </cols>
  <sheetData>
    <row r="2" spans="2:6" ht="20.100000000000001" customHeight="1">
      <c r="B2" s="92" t="s">
        <v>23</v>
      </c>
      <c r="C2" s="92"/>
      <c r="D2" s="92"/>
      <c r="E2" s="92"/>
      <c r="F2" s="92"/>
    </row>
    <row r="3" spans="2:6" ht="20.100000000000001" customHeight="1">
      <c r="B3" s="92" t="s">
        <v>157</v>
      </c>
      <c r="C3" s="92"/>
      <c r="D3" s="92"/>
      <c r="E3" s="92"/>
      <c r="F3" s="92"/>
    </row>
    <row r="4" spans="2:6" ht="20.100000000000001" customHeight="1">
      <c r="B4" s="92" t="s">
        <v>302</v>
      </c>
      <c r="C4" s="92"/>
      <c r="D4" s="92"/>
      <c r="E4" s="92"/>
      <c r="F4" s="92"/>
    </row>
    <row r="5" spans="2:6" ht="20.100000000000001" customHeight="1">
      <c r="B5" s="92" t="s">
        <v>732</v>
      </c>
      <c r="C5" s="92"/>
      <c r="D5" s="92"/>
      <c r="E5" s="92"/>
      <c r="F5" s="92"/>
    </row>
    <row r="6" spans="2:6" ht="20.100000000000001" customHeight="1">
      <c r="B6" s="44" t="s">
        <v>25</v>
      </c>
      <c r="C6" s="44" t="s">
        <v>158</v>
      </c>
      <c r="D6" s="44" t="s">
        <v>159</v>
      </c>
      <c r="E6" s="44" t="s">
        <v>14</v>
      </c>
      <c r="F6" s="44" t="s">
        <v>5</v>
      </c>
    </row>
    <row r="7" spans="2:6" ht="20.100000000000001" customHeight="1">
      <c r="B7" s="44">
        <v>1</v>
      </c>
      <c r="C7" s="31" t="s">
        <v>242</v>
      </c>
      <c r="D7" s="66">
        <v>964</v>
      </c>
      <c r="E7" s="66">
        <v>566</v>
      </c>
      <c r="F7" s="67">
        <f>E7/D7*100</f>
        <v>58.713692946058096</v>
      </c>
    </row>
    <row r="8" spans="2:6" ht="20.100000000000001" customHeight="1">
      <c r="B8" s="44">
        <v>2</v>
      </c>
      <c r="C8" s="31" t="s">
        <v>244</v>
      </c>
      <c r="D8" s="66">
        <v>532</v>
      </c>
      <c r="E8" s="66">
        <v>345</v>
      </c>
      <c r="F8" s="67">
        <f t="shared" ref="F8:F15" si="0">E8/D8*100</f>
        <v>64.849624060150376</v>
      </c>
    </row>
    <row r="9" spans="2:6" ht="20.100000000000001" customHeight="1">
      <c r="B9" s="44">
        <v>3</v>
      </c>
      <c r="C9" s="31" t="s">
        <v>243</v>
      </c>
      <c r="D9" s="66">
        <v>941</v>
      </c>
      <c r="E9" s="66">
        <v>497</v>
      </c>
      <c r="F9" s="67">
        <f t="shared" si="0"/>
        <v>52.816153028692881</v>
      </c>
    </row>
    <row r="10" spans="2:6" ht="20.100000000000001" customHeight="1">
      <c r="B10" s="44">
        <v>4</v>
      </c>
      <c r="C10" s="31" t="s">
        <v>731</v>
      </c>
      <c r="D10" s="66">
        <v>356</v>
      </c>
      <c r="E10" s="66">
        <v>130</v>
      </c>
      <c r="F10" s="67">
        <f t="shared" si="0"/>
        <v>36.516853932584269</v>
      </c>
    </row>
    <row r="11" spans="2:6" ht="20.100000000000001" customHeight="1">
      <c r="B11" s="44">
        <v>5</v>
      </c>
      <c r="C11" s="31" t="s">
        <v>245</v>
      </c>
      <c r="D11" s="66">
        <v>386</v>
      </c>
      <c r="E11" s="66">
        <v>317</v>
      </c>
      <c r="F11" s="67">
        <f t="shared" si="0"/>
        <v>82.124352331606218</v>
      </c>
    </row>
    <row r="12" spans="2:6" ht="20.100000000000001" customHeight="1">
      <c r="B12" s="44">
        <v>6</v>
      </c>
      <c r="C12" s="31" t="s">
        <v>161</v>
      </c>
      <c r="D12" s="66">
        <v>833564</v>
      </c>
      <c r="E12" s="66">
        <v>600070</v>
      </c>
      <c r="F12" s="67">
        <f t="shared" si="0"/>
        <v>71.988473590510154</v>
      </c>
    </row>
    <row r="13" spans="2:6" ht="20.100000000000001" customHeight="1">
      <c r="B13" s="44">
        <v>7</v>
      </c>
      <c r="C13" s="31" t="s">
        <v>246</v>
      </c>
      <c r="D13" s="66">
        <v>748</v>
      </c>
      <c r="E13" s="66">
        <v>475</v>
      </c>
      <c r="F13" s="67">
        <f t="shared" si="0"/>
        <v>63.502673796791441</v>
      </c>
    </row>
    <row r="14" spans="2:6">
      <c r="B14" s="49">
        <v>8</v>
      </c>
      <c r="C14" s="31" t="s">
        <v>247</v>
      </c>
      <c r="D14" s="66">
        <v>597</v>
      </c>
      <c r="E14" s="66">
        <v>402</v>
      </c>
      <c r="F14" s="67">
        <f t="shared" si="0"/>
        <v>67.336683417085425</v>
      </c>
    </row>
    <row r="15" spans="2:6">
      <c r="B15" s="100" t="s">
        <v>181</v>
      </c>
      <c r="C15" s="100"/>
      <c r="D15" s="69">
        <f>SUM(D7:D14)</f>
        <v>838088</v>
      </c>
      <c r="E15" s="69">
        <f>SUM(E7:E14)</f>
        <v>602802</v>
      </c>
      <c r="F15" s="68">
        <f t="shared" si="0"/>
        <v>71.92585981424385</v>
      </c>
    </row>
  </sheetData>
  <mergeCells count="5">
    <mergeCell ref="B15:C15"/>
    <mergeCell ref="B2:F2"/>
    <mergeCell ref="B3:F3"/>
    <mergeCell ref="B4:F4"/>
    <mergeCell ref="B5:F5"/>
  </mergeCells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F15"/>
  <sheetViews>
    <sheetView workbookViewId="0">
      <selection activeCell="C6" sqref="C6"/>
    </sheetView>
  </sheetViews>
  <sheetFormatPr defaultRowHeight="15"/>
  <cols>
    <col min="3" max="3" width="35" customWidth="1"/>
    <col min="4" max="4" width="13.140625" customWidth="1"/>
    <col min="6" max="6" width="14.28515625" bestFit="1" customWidth="1"/>
  </cols>
  <sheetData>
    <row r="2" spans="2:6">
      <c r="B2" s="92" t="s">
        <v>23</v>
      </c>
      <c r="C2" s="92"/>
      <c r="D2" s="92"/>
      <c r="E2" s="92"/>
      <c r="F2" s="92"/>
    </row>
    <row r="3" spans="2:6" ht="15.75" customHeight="1">
      <c r="B3" s="92" t="s">
        <v>249</v>
      </c>
      <c r="C3" s="92"/>
      <c r="D3" s="92"/>
      <c r="E3" s="92"/>
      <c r="F3" s="92"/>
    </row>
    <row r="4" spans="2:6" ht="15.75" customHeight="1">
      <c r="B4" s="92" t="s">
        <v>302</v>
      </c>
      <c r="C4" s="92"/>
      <c r="D4" s="92"/>
      <c r="E4" s="92"/>
      <c r="F4" s="92"/>
    </row>
    <row r="5" spans="2:6" ht="15.75" customHeight="1">
      <c r="B5" s="92" t="s">
        <v>248</v>
      </c>
      <c r="C5" s="92"/>
      <c r="D5" s="92"/>
      <c r="E5" s="92"/>
      <c r="F5" s="92"/>
    </row>
    <row r="6" spans="2:6" ht="15.75">
      <c r="B6" s="44" t="s">
        <v>25</v>
      </c>
      <c r="C6" s="74" t="s">
        <v>752</v>
      </c>
      <c r="D6" s="44" t="s">
        <v>159</v>
      </c>
      <c r="E6" s="44" t="s">
        <v>14</v>
      </c>
      <c r="F6" s="44" t="s">
        <v>5</v>
      </c>
    </row>
    <row r="7" spans="2:6" ht="15.75">
      <c r="B7" s="44">
        <v>1</v>
      </c>
      <c r="C7" s="31" t="s">
        <v>242</v>
      </c>
      <c r="D7" s="66">
        <v>797</v>
      </c>
      <c r="E7" s="66">
        <v>521</v>
      </c>
      <c r="F7" s="67">
        <f>E7/D7*100</f>
        <v>65.370138017565864</v>
      </c>
    </row>
    <row r="8" spans="2:6" ht="15.75">
      <c r="B8" s="44">
        <v>2</v>
      </c>
      <c r="C8" s="31" t="s">
        <v>244</v>
      </c>
      <c r="D8" s="66">
        <v>525</v>
      </c>
      <c r="E8" s="66">
        <v>344</v>
      </c>
      <c r="F8" s="67">
        <f t="shared" ref="F8:F15" si="0">E8/D8*100</f>
        <v>65.523809523809533</v>
      </c>
    </row>
    <row r="9" spans="2:6" ht="15.75">
      <c r="B9" s="44">
        <v>3</v>
      </c>
      <c r="C9" s="31" t="s">
        <v>243</v>
      </c>
      <c r="D9" s="66">
        <v>732</v>
      </c>
      <c r="E9" s="66">
        <v>445</v>
      </c>
      <c r="F9" s="67">
        <f t="shared" si="0"/>
        <v>60.792349726775953</v>
      </c>
    </row>
    <row r="10" spans="2:6" ht="15.75">
      <c r="B10" s="44">
        <v>4</v>
      </c>
      <c r="C10" s="31" t="s">
        <v>731</v>
      </c>
      <c r="D10" s="66">
        <v>281</v>
      </c>
      <c r="E10" s="66">
        <v>117</v>
      </c>
      <c r="F10" s="67">
        <f t="shared" si="0"/>
        <v>41.637010676156585</v>
      </c>
    </row>
    <row r="11" spans="2:6" ht="15.75">
      <c r="B11" s="44">
        <v>5</v>
      </c>
      <c r="C11" s="31" t="s">
        <v>245</v>
      </c>
      <c r="D11" s="66">
        <v>288</v>
      </c>
      <c r="E11" s="66">
        <v>263</v>
      </c>
      <c r="F11" s="67">
        <f t="shared" si="0"/>
        <v>91.319444444444443</v>
      </c>
    </row>
    <row r="12" spans="2:6" ht="15.75">
      <c r="B12" s="44">
        <v>6</v>
      </c>
      <c r="C12" s="31" t="s">
        <v>161</v>
      </c>
      <c r="D12" s="66">
        <v>740670</v>
      </c>
      <c r="E12" s="66">
        <v>579008</v>
      </c>
      <c r="F12" s="67">
        <f t="shared" si="0"/>
        <v>78.173545573602283</v>
      </c>
    </row>
    <row r="13" spans="2:6" ht="15.75">
      <c r="B13" s="44">
        <v>7</v>
      </c>
      <c r="C13" s="31" t="s">
        <v>246</v>
      </c>
      <c r="D13" s="66">
        <v>712</v>
      </c>
      <c r="E13" s="66">
        <v>469</v>
      </c>
      <c r="F13" s="67">
        <f t="shared" si="0"/>
        <v>65.870786516853926</v>
      </c>
    </row>
    <row r="14" spans="2:6" ht="15.75">
      <c r="B14" s="44">
        <v>8</v>
      </c>
      <c r="C14" s="72" t="s">
        <v>247</v>
      </c>
      <c r="D14" s="66">
        <v>456</v>
      </c>
      <c r="E14" s="66">
        <v>351</v>
      </c>
      <c r="F14" s="67">
        <f t="shared" si="0"/>
        <v>76.973684210526315</v>
      </c>
    </row>
    <row r="15" spans="2:6">
      <c r="B15" s="100" t="s">
        <v>181</v>
      </c>
      <c r="C15" s="100"/>
      <c r="D15" s="69">
        <f>SUM(D7:D14)</f>
        <v>744461</v>
      </c>
      <c r="E15" s="69">
        <f>SUM(E7:E14)</f>
        <v>581518</v>
      </c>
      <c r="F15" s="68">
        <f t="shared" si="0"/>
        <v>78.112621077531259</v>
      </c>
    </row>
  </sheetData>
  <mergeCells count="5">
    <mergeCell ref="B15:C15"/>
    <mergeCell ref="B2:F2"/>
    <mergeCell ref="B3:F3"/>
    <mergeCell ref="B4:F4"/>
    <mergeCell ref="B5:F5"/>
  </mergeCells>
  <pageMargins left="0.7" right="0.7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3:P44"/>
  <sheetViews>
    <sheetView topLeftCell="B1" workbookViewId="0">
      <selection activeCell="B6" sqref="B6:P6"/>
    </sheetView>
  </sheetViews>
  <sheetFormatPr defaultRowHeight="15"/>
  <cols>
    <col min="2" max="2" width="5.5703125" bestFit="1" customWidth="1"/>
    <col min="3" max="3" width="6.42578125" bestFit="1" customWidth="1"/>
    <col min="4" max="4" width="18.42578125" bestFit="1" customWidth="1"/>
    <col min="5" max="6" width="7.85546875" bestFit="1" customWidth="1"/>
    <col min="7" max="7" width="6.7109375" bestFit="1" customWidth="1"/>
    <col min="8" max="8" width="7.85546875" customWidth="1"/>
    <col min="9" max="9" width="7.85546875" bestFit="1" customWidth="1"/>
    <col min="10" max="11" width="6.7109375" bestFit="1" customWidth="1"/>
    <col min="12" max="12" width="7.85546875" bestFit="1" customWidth="1"/>
    <col min="13" max="14" width="6.7109375" bestFit="1" customWidth="1"/>
    <col min="15" max="15" width="7.85546875" customWidth="1"/>
    <col min="16" max="16" width="6.7109375" bestFit="1" customWidth="1"/>
  </cols>
  <sheetData>
    <row r="3" spans="2:16" ht="20.100000000000001" customHeight="1">
      <c r="B3" s="92" t="s">
        <v>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2:16" ht="20.100000000000001" customHeight="1">
      <c r="B4" s="92" t="s">
        <v>167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2:16" ht="20.100000000000001" customHeight="1">
      <c r="B5" s="92" t="s">
        <v>302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2:16" ht="20.100000000000001" customHeight="1">
      <c r="B6" s="92" t="s">
        <v>753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</row>
    <row r="7" spans="2:16" ht="20.100000000000001" customHeight="1">
      <c r="B7" s="129" t="s">
        <v>25</v>
      </c>
      <c r="C7" s="80" t="s">
        <v>207</v>
      </c>
      <c r="D7" s="80" t="s">
        <v>152</v>
      </c>
      <c r="E7" s="92" t="s">
        <v>161</v>
      </c>
      <c r="F7" s="92"/>
      <c r="G7" s="92"/>
      <c r="H7" s="92"/>
      <c r="I7" s="92"/>
      <c r="J7" s="92"/>
      <c r="K7" s="92" t="s">
        <v>160</v>
      </c>
      <c r="L7" s="92"/>
      <c r="M7" s="92"/>
      <c r="N7" s="92"/>
      <c r="O7" s="92"/>
      <c r="P7" s="92"/>
    </row>
    <row r="8" spans="2:16" ht="20.100000000000001" customHeight="1">
      <c r="B8" s="129"/>
      <c r="C8" s="80"/>
      <c r="D8" s="80"/>
      <c r="E8" s="92" t="s">
        <v>6</v>
      </c>
      <c r="F8" s="92"/>
      <c r="G8" s="92"/>
      <c r="H8" s="92" t="s">
        <v>7</v>
      </c>
      <c r="I8" s="92"/>
      <c r="J8" s="92"/>
      <c r="K8" s="92" t="s">
        <v>6</v>
      </c>
      <c r="L8" s="92"/>
      <c r="M8" s="92"/>
      <c r="N8" s="92" t="s">
        <v>7</v>
      </c>
      <c r="O8" s="92"/>
      <c r="P8" s="92"/>
    </row>
    <row r="9" spans="2:16" ht="27">
      <c r="B9" s="129"/>
      <c r="C9" s="80"/>
      <c r="D9" s="80"/>
      <c r="E9" s="73" t="s">
        <v>143</v>
      </c>
      <c r="F9" s="73" t="s">
        <v>14</v>
      </c>
      <c r="G9" s="73" t="s">
        <v>30</v>
      </c>
      <c r="H9" s="73" t="s">
        <v>143</v>
      </c>
      <c r="I9" s="73" t="s">
        <v>14</v>
      </c>
      <c r="J9" s="73" t="s">
        <v>30</v>
      </c>
      <c r="K9" s="73" t="s">
        <v>143</v>
      </c>
      <c r="L9" s="73" t="s">
        <v>14</v>
      </c>
      <c r="M9" s="73" t="s">
        <v>30</v>
      </c>
      <c r="N9" s="73" t="s">
        <v>143</v>
      </c>
      <c r="O9" s="73" t="s">
        <v>14</v>
      </c>
      <c r="P9" s="73" t="s">
        <v>30</v>
      </c>
    </row>
    <row r="10" spans="2:16" ht="20.100000000000001" customHeight="1">
      <c r="B10" s="10">
        <v>1</v>
      </c>
      <c r="C10" s="11" t="s">
        <v>31</v>
      </c>
      <c r="D10" s="10" t="s">
        <v>220</v>
      </c>
      <c r="E10" s="66">
        <v>21602</v>
      </c>
      <c r="F10" s="66">
        <v>15780</v>
      </c>
      <c r="G10" s="66">
        <v>73.05</v>
      </c>
      <c r="H10" s="66">
        <v>21348</v>
      </c>
      <c r="I10" s="66">
        <v>17374</v>
      </c>
      <c r="J10" s="66">
        <v>81.38</v>
      </c>
      <c r="K10" s="66">
        <v>4</v>
      </c>
      <c r="L10" s="66">
        <v>4</v>
      </c>
      <c r="M10" s="66">
        <v>100</v>
      </c>
      <c r="N10" s="66">
        <v>15</v>
      </c>
      <c r="O10" s="66">
        <v>14</v>
      </c>
      <c r="P10" s="66">
        <v>93.33</v>
      </c>
    </row>
    <row r="11" spans="2:16" ht="20.100000000000001" customHeight="1">
      <c r="B11" s="10">
        <v>2</v>
      </c>
      <c r="C11" s="11" t="s">
        <v>32</v>
      </c>
      <c r="D11" s="10" t="s">
        <v>221</v>
      </c>
      <c r="E11" s="66">
        <v>26371</v>
      </c>
      <c r="F11" s="66">
        <v>17581</v>
      </c>
      <c r="G11" s="66">
        <v>66.67</v>
      </c>
      <c r="H11" s="66">
        <v>27394</v>
      </c>
      <c r="I11" s="66">
        <v>20848</v>
      </c>
      <c r="J11" s="66">
        <v>76.099999999999994</v>
      </c>
      <c r="K11" s="66">
        <v>16</v>
      </c>
      <c r="L11" s="66">
        <v>15</v>
      </c>
      <c r="M11" s="66">
        <v>93.75</v>
      </c>
      <c r="N11" s="66">
        <v>5</v>
      </c>
      <c r="O11" s="66">
        <v>5</v>
      </c>
      <c r="P11" s="66">
        <v>100</v>
      </c>
    </row>
    <row r="12" spans="2:16" ht="20.100000000000001" customHeight="1">
      <c r="B12" s="10">
        <v>3</v>
      </c>
      <c r="C12" s="11" t="s">
        <v>33</v>
      </c>
      <c r="D12" s="10" t="s">
        <v>34</v>
      </c>
      <c r="E12" s="66">
        <v>6095</v>
      </c>
      <c r="F12" s="66">
        <v>4768</v>
      </c>
      <c r="G12" s="66">
        <v>78.23</v>
      </c>
      <c r="H12" s="66">
        <v>6167</v>
      </c>
      <c r="I12" s="66">
        <v>5256</v>
      </c>
      <c r="J12" s="66">
        <v>85.23</v>
      </c>
      <c r="K12" s="66">
        <v>13</v>
      </c>
      <c r="L12" s="66">
        <v>13</v>
      </c>
      <c r="M12" s="66">
        <v>100</v>
      </c>
      <c r="N12" s="66">
        <v>3</v>
      </c>
      <c r="O12" s="66">
        <v>3</v>
      </c>
      <c r="P12" s="66">
        <v>100</v>
      </c>
    </row>
    <row r="13" spans="2:16" ht="20.100000000000001" customHeight="1">
      <c r="B13" s="10">
        <v>4</v>
      </c>
      <c r="C13" s="11" t="s">
        <v>35</v>
      </c>
      <c r="D13" s="10" t="s">
        <v>218</v>
      </c>
      <c r="E13" s="66">
        <v>6109</v>
      </c>
      <c r="F13" s="66">
        <v>4914</v>
      </c>
      <c r="G13" s="66">
        <v>80.44</v>
      </c>
      <c r="H13" s="66">
        <v>5997</v>
      </c>
      <c r="I13" s="66">
        <v>5078</v>
      </c>
      <c r="J13" s="66">
        <v>84.68</v>
      </c>
      <c r="K13" s="66">
        <v>7</v>
      </c>
      <c r="L13" s="66">
        <v>6</v>
      </c>
      <c r="M13" s="66">
        <v>85.71</v>
      </c>
      <c r="N13" s="66">
        <v>3</v>
      </c>
      <c r="O13" s="66">
        <v>2</v>
      </c>
      <c r="P13" s="66">
        <v>66.67</v>
      </c>
    </row>
    <row r="14" spans="2:16" ht="20.100000000000001" customHeight="1">
      <c r="B14" s="10">
        <v>5</v>
      </c>
      <c r="C14" s="11" t="s">
        <v>36</v>
      </c>
      <c r="D14" s="10" t="s">
        <v>37</v>
      </c>
      <c r="E14" s="66">
        <v>7338</v>
      </c>
      <c r="F14" s="66">
        <v>4830</v>
      </c>
      <c r="G14" s="66">
        <v>65.819999999999993</v>
      </c>
      <c r="H14" s="66">
        <v>7379</v>
      </c>
      <c r="I14" s="66">
        <v>5380</v>
      </c>
      <c r="J14" s="66">
        <v>72.91</v>
      </c>
      <c r="K14" s="66">
        <v>2</v>
      </c>
      <c r="L14" s="66">
        <v>2</v>
      </c>
      <c r="M14" s="66">
        <v>100</v>
      </c>
      <c r="N14" s="66">
        <v>5</v>
      </c>
      <c r="O14" s="66">
        <v>4</v>
      </c>
      <c r="P14" s="66">
        <v>80</v>
      </c>
    </row>
    <row r="15" spans="2:16" ht="20.100000000000001" customHeight="1">
      <c r="B15" s="10">
        <v>6</v>
      </c>
      <c r="C15" s="11" t="s">
        <v>38</v>
      </c>
      <c r="D15" s="10" t="s">
        <v>39</v>
      </c>
      <c r="E15" s="66">
        <v>9200</v>
      </c>
      <c r="F15" s="66">
        <v>7549</v>
      </c>
      <c r="G15" s="66">
        <v>82.05</v>
      </c>
      <c r="H15" s="66">
        <v>9267</v>
      </c>
      <c r="I15" s="66">
        <v>7910</v>
      </c>
      <c r="J15" s="66">
        <v>85.36</v>
      </c>
      <c r="K15" s="66">
        <v>0</v>
      </c>
      <c r="L15" s="66">
        <v>0</v>
      </c>
      <c r="M15" s="66">
        <v>0</v>
      </c>
      <c r="N15" s="66">
        <v>1</v>
      </c>
      <c r="O15" s="66">
        <v>1</v>
      </c>
      <c r="P15" s="66">
        <v>100</v>
      </c>
    </row>
    <row r="16" spans="2:16" ht="20.100000000000001" customHeight="1">
      <c r="B16" s="10">
        <v>7</v>
      </c>
      <c r="C16" s="11" t="s">
        <v>40</v>
      </c>
      <c r="D16" s="10" t="s">
        <v>41</v>
      </c>
      <c r="E16" s="66">
        <v>5880</v>
      </c>
      <c r="F16" s="66">
        <v>4932</v>
      </c>
      <c r="G16" s="66">
        <v>83.88</v>
      </c>
      <c r="H16" s="66">
        <v>5757</v>
      </c>
      <c r="I16" s="66">
        <v>5116</v>
      </c>
      <c r="J16" s="66">
        <v>88.87</v>
      </c>
      <c r="K16" s="66">
        <v>1</v>
      </c>
      <c r="L16" s="66">
        <v>1</v>
      </c>
      <c r="M16" s="66">
        <v>100</v>
      </c>
      <c r="N16" s="66">
        <v>2</v>
      </c>
      <c r="O16" s="66">
        <v>2</v>
      </c>
      <c r="P16" s="66">
        <v>100</v>
      </c>
    </row>
    <row r="17" spans="2:16" ht="20.100000000000001" customHeight="1">
      <c r="B17" s="10">
        <v>8</v>
      </c>
      <c r="C17" s="11" t="s">
        <v>42</v>
      </c>
      <c r="D17" s="10" t="s">
        <v>43</v>
      </c>
      <c r="E17" s="66">
        <v>10597</v>
      </c>
      <c r="F17" s="66">
        <v>8549</v>
      </c>
      <c r="G17" s="66">
        <v>80.67</v>
      </c>
      <c r="H17" s="66">
        <v>9715</v>
      </c>
      <c r="I17" s="66">
        <v>8402</v>
      </c>
      <c r="J17" s="66">
        <v>86.48</v>
      </c>
      <c r="K17" s="66">
        <v>5</v>
      </c>
      <c r="L17" s="66">
        <v>5</v>
      </c>
      <c r="M17" s="66">
        <v>100</v>
      </c>
      <c r="N17" s="66">
        <v>1</v>
      </c>
      <c r="O17" s="66">
        <v>1</v>
      </c>
      <c r="P17" s="66">
        <v>100</v>
      </c>
    </row>
    <row r="18" spans="2:16" ht="20.100000000000001" customHeight="1">
      <c r="B18" s="10">
        <v>9</v>
      </c>
      <c r="C18" s="11" t="s">
        <v>44</v>
      </c>
      <c r="D18" s="10" t="s">
        <v>45</v>
      </c>
      <c r="E18" s="66">
        <v>5100</v>
      </c>
      <c r="F18" s="66">
        <v>3617</v>
      </c>
      <c r="G18" s="66">
        <v>70.92</v>
      </c>
      <c r="H18" s="66">
        <v>5207</v>
      </c>
      <c r="I18" s="66">
        <v>4118</v>
      </c>
      <c r="J18" s="66">
        <v>79.09</v>
      </c>
      <c r="K18" s="66">
        <v>5</v>
      </c>
      <c r="L18" s="66">
        <v>5</v>
      </c>
      <c r="M18" s="66">
        <v>100</v>
      </c>
      <c r="N18" s="66">
        <v>0</v>
      </c>
      <c r="O18" s="66">
        <v>0</v>
      </c>
      <c r="P18" s="66">
        <v>0</v>
      </c>
    </row>
    <row r="19" spans="2:16" ht="20.100000000000001" customHeight="1">
      <c r="B19" s="10">
        <v>10</v>
      </c>
      <c r="C19" s="11" t="s">
        <v>46</v>
      </c>
      <c r="D19" s="10" t="s">
        <v>47</v>
      </c>
      <c r="E19" s="66">
        <v>17143</v>
      </c>
      <c r="F19" s="66">
        <v>13791</v>
      </c>
      <c r="G19" s="66">
        <v>80.45</v>
      </c>
      <c r="H19" s="66">
        <v>17442</v>
      </c>
      <c r="I19" s="66">
        <v>15048</v>
      </c>
      <c r="J19" s="66">
        <v>86.27</v>
      </c>
      <c r="K19" s="66">
        <v>8</v>
      </c>
      <c r="L19" s="66">
        <v>8</v>
      </c>
      <c r="M19" s="66">
        <v>100</v>
      </c>
      <c r="N19" s="66">
        <v>17</v>
      </c>
      <c r="O19" s="66">
        <v>15</v>
      </c>
      <c r="P19" s="66">
        <v>88.24</v>
      </c>
    </row>
    <row r="20" spans="2:16" ht="20.100000000000001" customHeight="1">
      <c r="B20" s="10">
        <v>11</v>
      </c>
      <c r="C20" s="11" t="s">
        <v>48</v>
      </c>
      <c r="D20" s="10" t="s">
        <v>49</v>
      </c>
      <c r="E20" s="66">
        <v>10491</v>
      </c>
      <c r="F20" s="66">
        <v>7014</v>
      </c>
      <c r="G20" s="66">
        <v>66.86</v>
      </c>
      <c r="H20" s="66">
        <v>9956</v>
      </c>
      <c r="I20" s="66">
        <v>7850</v>
      </c>
      <c r="J20" s="66">
        <v>78.849999999999994</v>
      </c>
      <c r="K20" s="66">
        <v>3</v>
      </c>
      <c r="L20" s="66">
        <v>3</v>
      </c>
      <c r="M20" s="66">
        <v>100</v>
      </c>
      <c r="N20" s="66">
        <v>1</v>
      </c>
      <c r="O20" s="66">
        <v>1</v>
      </c>
      <c r="P20" s="66">
        <v>100</v>
      </c>
    </row>
    <row r="21" spans="2:16" ht="20.100000000000001" customHeight="1">
      <c r="B21" s="10">
        <v>12</v>
      </c>
      <c r="C21" s="11" t="s">
        <v>50</v>
      </c>
      <c r="D21" s="10" t="s">
        <v>51</v>
      </c>
      <c r="E21" s="66">
        <v>6568</v>
      </c>
      <c r="F21" s="66">
        <v>5621</v>
      </c>
      <c r="G21" s="66">
        <v>85.58</v>
      </c>
      <c r="H21" s="66">
        <v>6548</v>
      </c>
      <c r="I21" s="66">
        <v>5977</v>
      </c>
      <c r="J21" s="66">
        <v>91.28</v>
      </c>
      <c r="K21" s="66">
        <v>1</v>
      </c>
      <c r="L21" s="66">
        <v>1</v>
      </c>
      <c r="M21" s="66">
        <v>100</v>
      </c>
      <c r="N21" s="66">
        <v>2</v>
      </c>
      <c r="O21" s="66">
        <v>2</v>
      </c>
      <c r="P21" s="66">
        <v>100</v>
      </c>
    </row>
    <row r="22" spans="2:16" ht="20.100000000000001" customHeight="1">
      <c r="B22" s="10">
        <v>13</v>
      </c>
      <c r="C22" s="11" t="s">
        <v>52</v>
      </c>
      <c r="D22" s="10" t="s">
        <v>53</v>
      </c>
      <c r="E22" s="66">
        <v>14151</v>
      </c>
      <c r="F22" s="66">
        <v>11567</v>
      </c>
      <c r="G22" s="66">
        <v>81.739999999999995</v>
      </c>
      <c r="H22" s="66">
        <v>14294</v>
      </c>
      <c r="I22" s="66">
        <v>12808</v>
      </c>
      <c r="J22" s="66">
        <v>89.6</v>
      </c>
      <c r="K22" s="66">
        <v>9</v>
      </c>
      <c r="L22" s="66">
        <v>9</v>
      </c>
      <c r="M22" s="66">
        <v>100</v>
      </c>
      <c r="N22" s="66">
        <v>3</v>
      </c>
      <c r="O22" s="66">
        <v>2</v>
      </c>
      <c r="P22" s="66">
        <v>66.67</v>
      </c>
    </row>
    <row r="23" spans="2:16" ht="20.100000000000001" customHeight="1">
      <c r="B23" s="10">
        <v>14</v>
      </c>
      <c r="C23" s="11" t="s">
        <v>54</v>
      </c>
      <c r="D23" s="10" t="s">
        <v>55</v>
      </c>
      <c r="E23" s="66">
        <v>3238</v>
      </c>
      <c r="F23" s="66">
        <v>2508</v>
      </c>
      <c r="G23" s="66">
        <v>77.459999999999994</v>
      </c>
      <c r="H23" s="66">
        <v>3487</v>
      </c>
      <c r="I23" s="66">
        <v>2929</v>
      </c>
      <c r="J23" s="66">
        <v>84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</row>
    <row r="24" spans="2:16" ht="20.100000000000001" customHeight="1">
      <c r="B24" s="10">
        <v>15</v>
      </c>
      <c r="C24" s="11" t="s">
        <v>56</v>
      </c>
      <c r="D24" s="10" t="s">
        <v>57</v>
      </c>
      <c r="E24" s="66">
        <v>11392</v>
      </c>
      <c r="F24" s="66">
        <v>8962</v>
      </c>
      <c r="G24" s="66">
        <v>78.67</v>
      </c>
      <c r="H24" s="66">
        <v>12184</v>
      </c>
      <c r="I24" s="66">
        <v>10420</v>
      </c>
      <c r="J24" s="66">
        <v>85.52</v>
      </c>
      <c r="K24" s="66">
        <v>4</v>
      </c>
      <c r="L24" s="66">
        <v>4</v>
      </c>
      <c r="M24" s="66">
        <v>100</v>
      </c>
      <c r="N24" s="66">
        <v>3</v>
      </c>
      <c r="O24" s="66">
        <v>3</v>
      </c>
      <c r="P24" s="66">
        <v>100</v>
      </c>
    </row>
    <row r="25" spans="2:16" ht="20.100000000000001" customHeight="1">
      <c r="B25" s="10">
        <v>16</v>
      </c>
      <c r="C25" s="11" t="s">
        <v>58</v>
      </c>
      <c r="D25" s="10" t="s">
        <v>59</v>
      </c>
      <c r="E25" s="66">
        <v>10174</v>
      </c>
      <c r="F25" s="66">
        <v>7980</v>
      </c>
      <c r="G25" s="66">
        <v>78.44</v>
      </c>
      <c r="H25" s="66">
        <v>9988</v>
      </c>
      <c r="I25" s="66">
        <v>8454</v>
      </c>
      <c r="J25" s="66">
        <v>84.64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</row>
    <row r="26" spans="2:16" ht="20.100000000000001" customHeight="1">
      <c r="B26" s="10">
        <v>17</v>
      </c>
      <c r="C26" s="11" t="s">
        <v>60</v>
      </c>
      <c r="D26" s="10" t="s">
        <v>61</v>
      </c>
      <c r="E26" s="66">
        <v>6055</v>
      </c>
      <c r="F26" s="66">
        <v>4256</v>
      </c>
      <c r="G26" s="66">
        <v>70.290000000000006</v>
      </c>
      <c r="H26" s="66">
        <v>6416</v>
      </c>
      <c r="I26" s="66">
        <v>4963</v>
      </c>
      <c r="J26" s="66">
        <v>77.349999999999994</v>
      </c>
      <c r="K26" s="66">
        <v>15</v>
      </c>
      <c r="L26" s="66">
        <v>14</v>
      </c>
      <c r="M26" s="66">
        <v>93.33</v>
      </c>
      <c r="N26" s="66">
        <v>7</v>
      </c>
      <c r="O26" s="66">
        <v>7</v>
      </c>
      <c r="P26" s="66">
        <v>100</v>
      </c>
    </row>
    <row r="27" spans="2:16" ht="20.100000000000001" customHeight="1">
      <c r="B27" s="10">
        <v>18</v>
      </c>
      <c r="C27" s="11" t="s">
        <v>62</v>
      </c>
      <c r="D27" s="10" t="s">
        <v>63</v>
      </c>
      <c r="E27" s="66">
        <v>10654</v>
      </c>
      <c r="F27" s="66">
        <v>8119</v>
      </c>
      <c r="G27" s="66">
        <v>76.209999999999994</v>
      </c>
      <c r="H27" s="66">
        <v>11333</v>
      </c>
      <c r="I27" s="66">
        <v>9323</v>
      </c>
      <c r="J27" s="66">
        <v>82.26</v>
      </c>
      <c r="K27" s="66">
        <v>7</v>
      </c>
      <c r="L27" s="66">
        <v>7</v>
      </c>
      <c r="M27" s="66">
        <v>100</v>
      </c>
      <c r="N27" s="66">
        <v>6</v>
      </c>
      <c r="O27" s="66">
        <v>4</v>
      </c>
      <c r="P27" s="66">
        <v>66.67</v>
      </c>
    </row>
    <row r="28" spans="2:16" ht="20.100000000000001" customHeight="1">
      <c r="B28" s="10">
        <v>19</v>
      </c>
      <c r="C28" s="11" t="s">
        <v>64</v>
      </c>
      <c r="D28" s="10" t="s">
        <v>65</v>
      </c>
      <c r="E28" s="66">
        <v>9573</v>
      </c>
      <c r="F28" s="66">
        <v>7941</v>
      </c>
      <c r="G28" s="66">
        <v>82.95</v>
      </c>
      <c r="H28" s="66">
        <v>10128</v>
      </c>
      <c r="I28" s="66">
        <v>8869</v>
      </c>
      <c r="J28" s="66">
        <v>87.57</v>
      </c>
      <c r="K28" s="66">
        <v>3</v>
      </c>
      <c r="L28" s="66">
        <v>3</v>
      </c>
      <c r="M28" s="66">
        <v>100</v>
      </c>
      <c r="N28" s="66">
        <v>1</v>
      </c>
      <c r="O28" s="66">
        <v>1</v>
      </c>
      <c r="P28" s="66">
        <v>100</v>
      </c>
    </row>
    <row r="29" spans="2:16" ht="20.100000000000001" customHeight="1">
      <c r="B29" s="10">
        <v>20</v>
      </c>
      <c r="C29" s="11" t="s">
        <v>66</v>
      </c>
      <c r="D29" s="10" t="s">
        <v>67</v>
      </c>
      <c r="E29" s="66">
        <v>9216</v>
      </c>
      <c r="F29" s="66">
        <v>6767</v>
      </c>
      <c r="G29" s="66">
        <v>73.430000000000007</v>
      </c>
      <c r="H29" s="66">
        <v>10230</v>
      </c>
      <c r="I29" s="66">
        <v>8368</v>
      </c>
      <c r="J29" s="66">
        <v>81.8</v>
      </c>
      <c r="K29" s="66">
        <v>0</v>
      </c>
      <c r="L29" s="66">
        <v>0</v>
      </c>
      <c r="M29" s="66">
        <v>0</v>
      </c>
      <c r="N29" s="66">
        <v>2</v>
      </c>
      <c r="O29" s="66">
        <v>2</v>
      </c>
      <c r="P29" s="66">
        <v>100</v>
      </c>
    </row>
    <row r="30" spans="2:16" ht="20.100000000000001" customHeight="1">
      <c r="B30" s="10">
        <v>21</v>
      </c>
      <c r="C30" s="11" t="s">
        <v>68</v>
      </c>
      <c r="D30" s="10" t="s">
        <v>69</v>
      </c>
      <c r="E30" s="66">
        <v>6579</v>
      </c>
      <c r="F30" s="66">
        <v>4145</v>
      </c>
      <c r="G30" s="66">
        <v>63</v>
      </c>
      <c r="H30" s="66">
        <v>6744</v>
      </c>
      <c r="I30" s="66">
        <v>5010</v>
      </c>
      <c r="J30" s="66">
        <v>74.290000000000006</v>
      </c>
      <c r="K30" s="66">
        <v>5</v>
      </c>
      <c r="L30" s="66">
        <v>4</v>
      </c>
      <c r="M30" s="66">
        <v>80</v>
      </c>
      <c r="N30" s="66">
        <v>0</v>
      </c>
      <c r="O30" s="66">
        <v>0</v>
      </c>
      <c r="P30" s="66">
        <v>0</v>
      </c>
    </row>
    <row r="31" spans="2:16" ht="20.100000000000001" customHeight="1">
      <c r="B31" s="10">
        <v>22</v>
      </c>
      <c r="C31" s="11" t="s">
        <v>70</v>
      </c>
      <c r="D31" s="10" t="s">
        <v>71</v>
      </c>
      <c r="E31" s="66">
        <v>12698</v>
      </c>
      <c r="F31" s="66">
        <v>10028</v>
      </c>
      <c r="G31" s="66">
        <v>78.97</v>
      </c>
      <c r="H31" s="66">
        <v>12751</v>
      </c>
      <c r="I31" s="66">
        <v>10995</v>
      </c>
      <c r="J31" s="66">
        <v>86.23</v>
      </c>
      <c r="K31" s="66">
        <v>15</v>
      </c>
      <c r="L31" s="66">
        <v>15</v>
      </c>
      <c r="M31" s="66">
        <v>100</v>
      </c>
      <c r="N31" s="66">
        <v>6</v>
      </c>
      <c r="O31" s="66">
        <v>5</v>
      </c>
      <c r="P31" s="66">
        <v>83.33</v>
      </c>
    </row>
    <row r="32" spans="2:16" ht="20.100000000000001" customHeight="1">
      <c r="B32" s="10">
        <v>23</v>
      </c>
      <c r="C32" s="11" t="s">
        <v>72</v>
      </c>
      <c r="D32" s="10" t="s">
        <v>73</v>
      </c>
      <c r="E32" s="66">
        <v>20561</v>
      </c>
      <c r="F32" s="66">
        <v>17399</v>
      </c>
      <c r="G32" s="66">
        <v>84.62</v>
      </c>
      <c r="H32" s="66">
        <v>17753</v>
      </c>
      <c r="I32" s="66">
        <v>16068</v>
      </c>
      <c r="J32" s="66">
        <v>90.51</v>
      </c>
      <c r="K32" s="66">
        <v>3</v>
      </c>
      <c r="L32" s="66">
        <v>3</v>
      </c>
      <c r="M32" s="66">
        <v>100</v>
      </c>
      <c r="N32" s="66">
        <v>4</v>
      </c>
      <c r="O32" s="66">
        <v>4</v>
      </c>
      <c r="P32" s="66">
        <v>100</v>
      </c>
    </row>
    <row r="33" spans="2:16" ht="20.100000000000001" customHeight="1">
      <c r="B33" s="10">
        <v>24</v>
      </c>
      <c r="C33" s="11" t="s">
        <v>74</v>
      </c>
      <c r="D33" s="10" t="s">
        <v>75</v>
      </c>
      <c r="E33" s="66">
        <v>15393</v>
      </c>
      <c r="F33" s="66">
        <v>12539</v>
      </c>
      <c r="G33" s="66">
        <v>81.459999999999994</v>
      </c>
      <c r="H33" s="66">
        <v>14463</v>
      </c>
      <c r="I33" s="66">
        <v>12823</v>
      </c>
      <c r="J33" s="66">
        <v>88.66</v>
      </c>
      <c r="K33" s="66">
        <v>8</v>
      </c>
      <c r="L33" s="66">
        <v>8</v>
      </c>
      <c r="M33" s="66">
        <v>100</v>
      </c>
      <c r="N33" s="66">
        <v>7</v>
      </c>
      <c r="O33" s="66">
        <v>7</v>
      </c>
      <c r="P33" s="66">
        <v>100</v>
      </c>
    </row>
    <row r="34" spans="2:16" ht="20.100000000000001" customHeight="1">
      <c r="B34" s="10">
        <v>25</v>
      </c>
      <c r="C34" s="11" t="s">
        <v>76</v>
      </c>
      <c r="D34" s="10" t="s">
        <v>77</v>
      </c>
      <c r="E34" s="66">
        <v>13403</v>
      </c>
      <c r="F34" s="66">
        <v>9401</v>
      </c>
      <c r="G34" s="66">
        <v>70.14</v>
      </c>
      <c r="H34" s="66">
        <v>12834</v>
      </c>
      <c r="I34" s="66">
        <v>9860</v>
      </c>
      <c r="J34" s="66">
        <v>76.83</v>
      </c>
      <c r="K34" s="66">
        <v>1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</row>
    <row r="35" spans="2:16" ht="20.100000000000001" customHeight="1">
      <c r="B35" s="10">
        <v>26</v>
      </c>
      <c r="C35" s="11" t="s">
        <v>78</v>
      </c>
      <c r="D35" s="10" t="s">
        <v>79</v>
      </c>
      <c r="E35" s="66">
        <v>15661</v>
      </c>
      <c r="F35" s="66">
        <v>12708</v>
      </c>
      <c r="G35" s="66">
        <v>81.14</v>
      </c>
      <c r="H35" s="66">
        <v>13114</v>
      </c>
      <c r="I35" s="66">
        <v>11326</v>
      </c>
      <c r="J35" s="66">
        <v>86.37</v>
      </c>
      <c r="K35" s="66">
        <v>0</v>
      </c>
      <c r="L35" s="66">
        <v>0</v>
      </c>
      <c r="M35" s="66">
        <v>0</v>
      </c>
      <c r="N35" s="66">
        <v>2</v>
      </c>
      <c r="O35" s="66">
        <v>1</v>
      </c>
      <c r="P35" s="66">
        <v>50</v>
      </c>
    </row>
    <row r="36" spans="2:16" ht="20.100000000000001" customHeight="1">
      <c r="B36" s="10">
        <v>27</v>
      </c>
      <c r="C36" s="11" t="s">
        <v>80</v>
      </c>
      <c r="D36" s="10" t="s">
        <v>81</v>
      </c>
      <c r="E36" s="66">
        <v>4649</v>
      </c>
      <c r="F36" s="66">
        <v>3489</v>
      </c>
      <c r="G36" s="66">
        <v>75.05</v>
      </c>
      <c r="H36" s="66">
        <v>4788</v>
      </c>
      <c r="I36" s="66">
        <v>3910</v>
      </c>
      <c r="J36" s="66">
        <v>81.66</v>
      </c>
      <c r="K36" s="66">
        <v>5</v>
      </c>
      <c r="L36" s="66">
        <v>5</v>
      </c>
      <c r="M36" s="66">
        <v>100</v>
      </c>
      <c r="N36" s="66">
        <v>0</v>
      </c>
      <c r="O36" s="66">
        <v>0</v>
      </c>
      <c r="P36" s="66">
        <v>0</v>
      </c>
    </row>
    <row r="37" spans="2:16" ht="20.100000000000001" customHeight="1">
      <c r="B37" s="10">
        <v>28</v>
      </c>
      <c r="C37" s="11" t="s">
        <v>82</v>
      </c>
      <c r="D37" s="10" t="s">
        <v>219</v>
      </c>
      <c r="E37" s="66">
        <v>4435</v>
      </c>
      <c r="F37" s="66">
        <v>3766</v>
      </c>
      <c r="G37" s="66">
        <v>84.92</v>
      </c>
      <c r="H37" s="66">
        <v>4601</v>
      </c>
      <c r="I37" s="66">
        <v>4218</v>
      </c>
      <c r="J37" s="66">
        <v>91.68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</row>
    <row r="38" spans="2:16" ht="20.100000000000001" customHeight="1">
      <c r="B38" s="10">
        <v>29</v>
      </c>
      <c r="C38" s="11" t="s">
        <v>83</v>
      </c>
      <c r="D38" s="10" t="s">
        <v>84</v>
      </c>
      <c r="E38" s="66">
        <v>7308</v>
      </c>
      <c r="F38" s="66">
        <v>2506</v>
      </c>
      <c r="G38" s="66">
        <v>34.29</v>
      </c>
      <c r="H38" s="66">
        <v>5438</v>
      </c>
      <c r="I38" s="66">
        <v>2221</v>
      </c>
      <c r="J38" s="66">
        <v>40.840000000000003</v>
      </c>
      <c r="K38" s="66">
        <v>0</v>
      </c>
      <c r="L38" s="66">
        <v>0</v>
      </c>
      <c r="M38" s="66">
        <v>0</v>
      </c>
      <c r="N38" s="66">
        <v>1</v>
      </c>
      <c r="O38" s="66">
        <v>0</v>
      </c>
      <c r="P38" s="66">
        <v>0</v>
      </c>
    </row>
    <row r="39" spans="2:16" ht="20.100000000000001" customHeight="1">
      <c r="B39" s="10">
        <v>30</v>
      </c>
      <c r="C39" s="11" t="s">
        <v>85</v>
      </c>
      <c r="D39" s="10" t="s">
        <v>86</v>
      </c>
      <c r="E39" s="66">
        <v>19295</v>
      </c>
      <c r="F39" s="66">
        <v>12808</v>
      </c>
      <c r="G39" s="66">
        <v>66.38</v>
      </c>
      <c r="H39" s="66">
        <v>16588</v>
      </c>
      <c r="I39" s="66">
        <v>12105</v>
      </c>
      <c r="J39" s="66">
        <v>72.97</v>
      </c>
      <c r="K39" s="66">
        <v>14</v>
      </c>
      <c r="L39" s="66">
        <v>8</v>
      </c>
      <c r="M39" s="66">
        <v>57.14</v>
      </c>
      <c r="N39" s="66">
        <v>8</v>
      </c>
      <c r="O39" s="66">
        <v>8</v>
      </c>
      <c r="P39" s="66">
        <v>100</v>
      </c>
    </row>
    <row r="40" spans="2:16" ht="20.100000000000001" customHeight="1">
      <c r="B40" s="10">
        <v>31</v>
      </c>
      <c r="C40" s="11" t="s">
        <v>87</v>
      </c>
      <c r="D40" s="10" t="s">
        <v>88</v>
      </c>
      <c r="E40" s="66">
        <v>9411</v>
      </c>
      <c r="F40" s="66">
        <v>7508</v>
      </c>
      <c r="G40" s="66">
        <v>79.78</v>
      </c>
      <c r="H40" s="66">
        <v>9059</v>
      </c>
      <c r="I40" s="66">
        <v>7490</v>
      </c>
      <c r="J40" s="66">
        <v>82.68</v>
      </c>
      <c r="K40" s="66">
        <v>2</v>
      </c>
      <c r="L40" s="66">
        <v>2</v>
      </c>
      <c r="M40" s="66">
        <v>100</v>
      </c>
      <c r="N40" s="66">
        <v>1</v>
      </c>
      <c r="O40" s="66">
        <v>1</v>
      </c>
      <c r="P40" s="66">
        <v>100</v>
      </c>
    </row>
    <row r="41" spans="2:16" ht="20.100000000000001" customHeight="1">
      <c r="B41" s="10">
        <v>32</v>
      </c>
      <c r="C41" s="11" t="s">
        <v>89</v>
      </c>
      <c r="D41" s="10" t="s">
        <v>90</v>
      </c>
      <c r="E41" s="66">
        <v>12475</v>
      </c>
      <c r="F41" s="66">
        <v>8506</v>
      </c>
      <c r="G41" s="66">
        <v>68.180000000000007</v>
      </c>
      <c r="H41" s="66">
        <v>11254</v>
      </c>
      <c r="I41" s="66">
        <v>8072</v>
      </c>
      <c r="J41" s="66">
        <v>71.73</v>
      </c>
      <c r="K41" s="66">
        <v>2</v>
      </c>
      <c r="L41" s="66">
        <v>2</v>
      </c>
      <c r="M41" s="66">
        <v>100</v>
      </c>
      <c r="N41" s="66">
        <v>0</v>
      </c>
      <c r="O41" s="66">
        <v>0</v>
      </c>
      <c r="P41" s="66">
        <v>0</v>
      </c>
    </row>
    <row r="42" spans="2:16" ht="20.100000000000001" customHeight="1">
      <c r="B42" s="10">
        <v>33</v>
      </c>
      <c r="C42" s="11" t="s">
        <v>91</v>
      </c>
      <c r="D42" s="10" t="s">
        <v>92</v>
      </c>
      <c r="E42" s="66">
        <v>11267</v>
      </c>
      <c r="F42" s="66">
        <v>6618</v>
      </c>
      <c r="G42" s="66">
        <v>58.74</v>
      </c>
      <c r="H42" s="66">
        <v>11177</v>
      </c>
      <c r="I42" s="66">
        <v>7145</v>
      </c>
      <c r="J42" s="66">
        <v>63.93</v>
      </c>
      <c r="K42" s="66">
        <v>14</v>
      </c>
      <c r="L42" s="66">
        <v>14</v>
      </c>
      <c r="M42" s="66">
        <v>100</v>
      </c>
      <c r="N42" s="66">
        <v>7</v>
      </c>
      <c r="O42" s="66">
        <v>5</v>
      </c>
      <c r="P42" s="66">
        <v>71.430000000000007</v>
      </c>
    </row>
    <row r="43" spans="2:16" ht="20.100000000000001" customHeight="1">
      <c r="B43" s="10">
        <v>34</v>
      </c>
      <c r="C43" s="11" t="s">
        <v>93</v>
      </c>
      <c r="D43" s="10" t="s">
        <v>94</v>
      </c>
      <c r="E43" s="66">
        <v>15606</v>
      </c>
      <c r="F43" s="66">
        <v>12588</v>
      </c>
      <c r="G43" s="66">
        <v>80.66</v>
      </c>
      <c r="H43" s="66">
        <v>14181</v>
      </c>
      <c r="I43" s="66">
        <v>12219</v>
      </c>
      <c r="J43" s="66">
        <v>86.16</v>
      </c>
      <c r="K43" s="66">
        <v>1</v>
      </c>
      <c r="L43" s="66">
        <v>0</v>
      </c>
      <c r="M43" s="66">
        <v>0</v>
      </c>
      <c r="N43" s="66">
        <v>2</v>
      </c>
      <c r="O43" s="66">
        <v>2</v>
      </c>
      <c r="P43" s="66">
        <v>100</v>
      </c>
    </row>
    <row r="44" spans="2:16">
      <c r="B44" s="100" t="s">
        <v>8</v>
      </c>
      <c r="C44" s="100"/>
      <c r="D44" s="100"/>
      <c r="E44" s="69">
        <f>SUM(E10:E43)</f>
        <v>375688</v>
      </c>
      <c r="F44" s="69">
        <f>SUM(F10:F43)</f>
        <v>281055</v>
      </c>
      <c r="G44" s="68">
        <f>F44/E44*100</f>
        <v>74.810747215774782</v>
      </c>
      <c r="H44" s="69">
        <f>SUM(H10:H43)</f>
        <v>364982</v>
      </c>
      <c r="I44" s="69">
        <f>SUM(I10:I43)</f>
        <v>297953</v>
      </c>
      <c r="J44" s="68">
        <f>I44/H44*100</f>
        <v>81.634984738973429</v>
      </c>
      <c r="K44" s="69">
        <f>SUM(K10:K43)</f>
        <v>173</v>
      </c>
      <c r="L44" s="69">
        <f>SUM(L10:L43)</f>
        <v>161</v>
      </c>
      <c r="M44" s="68">
        <f>L44/K44*100</f>
        <v>93.063583815028906</v>
      </c>
      <c r="N44" s="69">
        <f>SUM(N10:N43)</f>
        <v>115</v>
      </c>
      <c r="O44" s="69">
        <f>SUM(O10:O43)</f>
        <v>102</v>
      </c>
      <c r="P44" s="68">
        <f>O44/N44*100</f>
        <v>88.695652173913047</v>
      </c>
    </row>
  </sheetData>
  <mergeCells count="14">
    <mergeCell ref="B44:D44"/>
    <mergeCell ref="B3:P3"/>
    <mergeCell ref="B4:P4"/>
    <mergeCell ref="B5:P5"/>
    <mergeCell ref="B6:P6"/>
    <mergeCell ref="E7:J7"/>
    <mergeCell ref="K7:P7"/>
    <mergeCell ref="D7:D9"/>
    <mergeCell ref="C7:C9"/>
    <mergeCell ref="B7:B9"/>
    <mergeCell ref="E8:G8"/>
    <mergeCell ref="H8:J8"/>
    <mergeCell ref="K8:M8"/>
    <mergeCell ref="N8:P8"/>
  </mergeCells>
  <pageMargins left="0" right="0" top="0" bottom="0.2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O43"/>
  <sheetViews>
    <sheetView workbookViewId="0">
      <selection activeCell="A5" sqref="A5:O5"/>
    </sheetView>
  </sheetViews>
  <sheetFormatPr defaultRowHeight="15"/>
  <cols>
    <col min="1" max="1" width="4" bestFit="1" customWidth="1"/>
    <col min="2" max="2" width="6.42578125" bestFit="1" customWidth="1"/>
    <col min="3" max="3" width="20.85546875" bestFit="1" customWidth="1"/>
    <col min="4" max="4" width="11.5703125" bestFit="1" customWidth="1"/>
    <col min="5" max="5" width="9" bestFit="1" customWidth="1"/>
    <col min="6" max="6" width="7.28515625" bestFit="1" customWidth="1"/>
    <col min="7" max="7" width="11.5703125" bestFit="1" customWidth="1"/>
    <col min="8" max="8" width="9" bestFit="1" customWidth="1"/>
    <col min="9" max="9" width="7.28515625" bestFit="1" customWidth="1"/>
    <col min="10" max="10" width="11.5703125" bestFit="1" customWidth="1"/>
    <col min="11" max="11" width="9" bestFit="1" customWidth="1"/>
    <col min="12" max="12" width="7.28515625" bestFit="1" customWidth="1"/>
    <col min="13" max="13" width="11.5703125" bestFit="1" customWidth="1"/>
    <col min="14" max="14" width="9" bestFit="1" customWidth="1"/>
    <col min="15" max="15" width="7.28515625" bestFit="1" customWidth="1"/>
  </cols>
  <sheetData>
    <row r="2" spans="1:15" ht="20.100000000000001" customHeight="1">
      <c r="A2" s="92" t="s">
        <v>23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20.100000000000001" customHeight="1">
      <c r="A3" s="92" t="s">
        <v>162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ht="20.100000000000001" customHeight="1">
      <c r="A4" s="92" t="s">
        <v>320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pans="1:15" ht="20.100000000000001" customHeight="1">
      <c r="A5" s="92" t="s">
        <v>754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</row>
    <row r="6" spans="1:15" ht="20.100000000000001" customHeight="1">
      <c r="A6" s="133" t="s">
        <v>164</v>
      </c>
      <c r="B6" s="80" t="s">
        <v>165</v>
      </c>
      <c r="C6" s="80" t="s">
        <v>733</v>
      </c>
      <c r="D6" s="92" t="s">
        <v>731</v>
      </c>
      <c r="E6" s="92"/>
      <c r="F6" s="92"/>
      <c r="G6" s="92"/>
      <c r="H6" s="92"/>
      <c r="I6" s="92"/>
      <c r="J6" s="92" t="s">
        <v>163</v>
      </c>
      <c r="K6" s="92"/>
      <c r="L6" s="92"/>
      <c r="M6" s="92"/>
      <c r="N6" s="92"/>
      <c r="O6" s="92"/>
    </row>
    <row r="7" spans="1:15" ht="20.100000000000001" customHeight="1">
      <c r="A7" s="134"/>
      <c r="B7" s="80"/>
      <c r="C7" s="80"/>
      <c r="D7" s="92" t="s">
        <v>6</v>
      </c>
      <c r="E7" s="92"/>
      <c r="F7" s="92"/>
      <c r="G7" s="92" t="s">
        <v>7</v>
      </c>
      <c r="H7" s="92"/>
      <c r="I7" s="92"/>
      <c r="J7" s="92" t="s">
        <v>6</v>
      </c>
      <c r="K7" s="92"/>
      <c r="L7" s="92"/>
      <c r="M7" s="92" t="s">
        <v>7</v>
      </c>
      <c r="N7" s="92"/>
      <c r="O7" s="92"/>
    </row>
    <row r="8" spans="1:15" ht="20.100000000000001" customHeight="1">
      <c r="A8" s="135"/>
      <c r="B8" s="80"/>
      <c r="C8" s="80"/>
      <c r="D8" s="4" t="s">
        <v>134</v>
      </c>
      <c r="E8" s="4" t="s">
        <v>135</v>
      </c>
      <c r="F8" s="3" t="s">
        <v>30</v>
      </c>
      <c r="G8" s="4" t="s">
        <v>134</v>
      </c>
      <c r="H8" s="4" t="s">
        <v>135</v>
      </c>
      <c r="I8" s="4" t="s">
        <v>30</v>
      </c>
      <c r="J8" s="4" t="s">
        <v>134</v>
      </c>
      <c r="K8" s="4" t="s">
        <v>135</v>
      </c>
      <c r="L8" s="4" t="s">
        <v>30</v>
      </c>
      <c r="M8" s="4" t="s">
        <v>134</v>
      </c>
      <c r="N8" s="4" t="s">
        <v>135</v>
      </c>
      <c r="O8" s="3" t="s">
        <v>30</v>
      </c>
    </row>
    <row r="9" spans="1:15" ht="20.100000000000001" customHeight="1">
      <c r="A9" s="4">
        <v>1</v>
      </c>
      <c r="B9" s="48" t="s">
        <v>31</v>
      </c>
      <c r="C9" s="48" t="s">
        <v>220</v>
      </c>
      <c r="D9" s="66">
        <v>6</v>
      </c>
      <c r="E9" s="66">
        <v>1</v>
      </c>
      <c r="F9" s="67">
        <v>16.670000000000002</v>
      </c>
      <c r="G9" s="66">
        <v>4</v>
      </c>
      <c r="H9" s="66">
        <v>0</v>
      </c>
      <c r="I9" s="67">
        <v>0</v>
      </c>
      <c r="J9" s="66">
        <v>34</v>
      </c>
      <c r="K9" s="66">
        <v>27</v>
      </c>
      <c r="L9" s="67">
        <v>79.41</v>
      </c>
      <c r="M9" s="66">
        <v>10</v>
      </c>
      <c r="N9" s="66">
        <v>5</v>
      </c>
      <c r="O9" s="67">
        <v>50</v>
      </c>
    </row>
    <row r="10" spans="1:15" ht="20.100000000000001" customHeight="1">
      <c r="A10" s="4">
        <v>2</v>
      </c>
      <c r="B10" s="48" t="s">
        <v>32</v>
      </c>
      <c r="C10" s="48" t="s">
        <v>221</v>
      </c>
      <c r="D10" s="66">
        <v>11</v>
      </c>
      <c r="E10" s="66">
        <v>4</v>
      </c>
      <c r="F10" s="67">
        <v>36.36</v>
      </c>
      <c r="G10" s="66">
        <v>10</v>
      </c>
      <c r="H10" s="66">
        <v>3</v>
      </c>
      <c r="I10" s="67">
        <v>30</v>
      </c>
      <c r="J10" s="66">
        <v>67</v>
      </c>
      <c r="K10" s="66">
        <v>49</v>
      </c>
      <c r="L10" s="67">
        <v>73.13</v>
      </c>
      <c r="M10" s="66">
        <v>17</v>
      </c>
      <c r="N10" s="66">
        <v>12</v>
      </c>
      <c r="O10" s="67">
        <v>70.59</v>
      </c>
    </row>
    <row r="11" spans="1:15" ht="20.100000000000001" customHeight="1">
      <c r="A11" s="4">
        <v>3</v>
      </c>
      <c r="B11" s="48" t="s">
        <v>33</v>
      </c>
      <c r="C11" s="48" t="s">
        <v>34</v>
      </c>
      <c r="D11" s="66">
        <v>5</v>
      </c>
      <c r="E11" s="66">
        <v>1</v>
      </c>
      <c r="F11" s="67">
        <v>20</v>
      </c>
      <c r="G11" s="66">
        <v>4</v>
      </c>
      <c r="H11" s="66">
        <v>0</v>
      </c>
      <c r="I11" s="67">
        <v>0</v>
      </c>
      <c r="J11" s="66">
        <v>2</v>
      </c>
      <c r="K11" s="66">
        <v>0</v>
      </c>
      <c r="L11" s="67">
        <v>0</v>
      </c>
      <c r="M11" s="66">
        <v>0</v>
      </c>
      <c r="N11" s="66"/>
      <c r="O11" s="67"/>
    </row>
    <row r="12" spans="1:15" ht="20.100000000000001" customHeight="1">
      <c r="A12" s="4">
        <v>4</v>
      </c>
      <c r="B12" s="48" t="s">
        <v>35</v>
      </c>
      <c r="C12" s="48" t="s">
        <v>218</v>
      </c>
      <c r="D12" s="66">
        <v>8</v>
      </c>
      <c r="E12" s="66">
        <v>4</v>
      </c>
      <c r="F12" s="67">
        <v>50</v>
      </c>
      <c r="G12" s="66">
        <v>5</v>
      </c>
      <c r="H12" s="66">
        <v>3</v>
      </c>
      <c r="I12" s="67">
        <v>60</v>
      </c>
      <c r="J12" s="66">
        <v>2</v>
      </c>
      <c r="K12" s="66">
        <v>2</v>
      </c>
      <c r="L12" s="67">
        <v>100</v>
      </c>
      <c r="M12" s="66">
        <v>3</v>
      </c>
      <c r="N12" s="66">
        <v>3</v>
      </c>
      <c r="O12" s="67">
        <v>100</v>
      </c>
    </row>
    <row r="13" spans="1:15" ht="20.100000000000001" customHeight="1">
      <c r="A13" s="4">
        <v>5</v>
      </c>
      <c r="B13" s="48" t="s">
        <v>36</v>
      </c>
      <c r="C13" s="48" t="s">
        <v>37</v>
      </c>
      <c r="D13" s="66">
        <v>8</v>
      </c>
      <c r="E13" s="66">
        <v>2</v>
      </c>
      <c r="F13" s="67">
        <v>25</v>
      </c>
      <c r="G13" s="66">
        <v>7</v>
      </c>
      <c r="H13" s="66">
        <v>1</v>
      </c>
      <c r="I13" s="67">
        <v>14.29</v>
      </c>
      <c r="J13" s="66">
        <v>1</v>
      </c>
      <c r="K13" s="66">
        <v>0</v>
      </c>
      <c r="L13" s="67">
        <v>0</v>
      </c>
      <c r="M13" s="66">
        <v>0</v>
      </c>
      <c r="N13" s="66"/>
      <c r="O13" s="67"/>
    </row>
    <row r="14" spans="1:15" ht="20.100000000000001" customHeight="1">
      <c r="A14" s="4">
        <v>6</v>
      </c>
      <c r="B14" s="48" t="s">
        <v>38</v>
      </c>
      <c r="C14" s="48" t="s">
        <v>39</v>
      </c>
      <c r="D14" s="66">
        <v>7</v>
      </c>
      <c r="E14" s="66">
        <v>4</v>
      </c>
      <c r="F14" s="67">
        <v>57.14</v>
      </c>
      <c r="G14" s="66">
        <v>2</v>
      </c>
      <c r="H14" s="66">
        <v>0</v>
      </c>
      <c r="I14" s="67">
        <v>0</v>
      </c>
      <c r="J14" s="66">
        <v>5</v>
      </c>
      <c r="K14" s="66">
        <v>5</v>
      </c>
      <c r="L14" s="67">
        <v>100</v>
      </c>
      <c r="M14" s="66">
        <v>2</v>
      </c>
      <c r="N14" s="66">
        <v>2</v>
      </c>
      <c r="O14" s="67">
        <v>100</v>
      </c>
    </row>
    <row r="15" spans="1:15" ht="20.100000000000001" customHeight="1">
      <c r="A15" s="4">
        <v>7</v>
      </c>
      <c r="B15" s="48" t="s">
        <v>40</v>
      </c>
      <c r="C15" s="48" t="s">
        <v>41</v>
      </c>
      <c r="D15" s="66">
        <v>3</v>
      </c>
      <c r="E15" s="66">
        <v>1</v>
      </c>
      <c r="F15" s="67">
        <v>33.33</v>
      </c>
      <c r="G15" s="66">
        <v>0</v>
      </c>
      <c r="H15" s="66"/>
      <c r="I15" s="67"/>
      <c r="J15" s="66">
        <v>4</v>
      </c>
      <c r="K15" s="66">
        <v>3</v>
      </c>
      <c r="L15" s="67">
        <v>75</v>
      </c>
      <c r="M15" s="66">
        <v>0</v>
      </c>
      <c r="N15" s="66"/>
      <c r="O15" s="67"/>
    </row>
    <row r="16" spans="1:15" ht="20.100000000000001" customHeight="1">
      <c r="A16" s="4">
        <v>8</v>
      </c>
      <c r="B16" s="48" t="s">
        <v>42</v>
      </c>
      <c r="C16" s="48" t="s">
        <v>43</v>
      </c>
      <c r="D16" s="66">
        <v>10</v>
      </c>
      <c r="E16" s="66">
        <v>4</v>
      </c>
      <c r="F16" s="67">
        <v>40</v>
      </c>
      <c r="G16" s="66">
        <v>6</v>
      </c>
      <c r="H16" s="66">
        <v>0</v>
      </c>
      <c r="I16" s="67">
        <v>0</v>
      </c>
      <c r="J16" s="66">
        <v>2</v>
      </c>
      <c r="K16" s="66">
        <v>1</v>
      </c>
      <c r="L16" s="67">
        <v>50</v>
      </c>
      <c r="M16" s="66">
        <v>1</v>
      </c>
      <c r="N16" s="66">
        <v>1</v>
      </c>
      <c r="O16" s="67">
        <v>100</v>
      </c>
    </row>
    <row r="17" spans="1:15" ht="20.100000000000001" customHeight="1">
      <c r="A17" s="4">
        <v>9</v>
      </c>
      <c r="B17" s="48" t="s">
        <v>44</v>
      </c>
      <c r="C17" s="48" t="s">
        <v>45</v>
      </c>
      <c r="D17" s="66">
        <v>6</v>
      </c>
      <c r="E17" s="66">
        <v>3</v>
      </c>
      <c r="F17" s="67">
        <v>50</v>
      </c>
      <c r="G17" s="66">
        <v>2</v>
      </c>
      <c r="H17" s="66">
        <v>1</v>
      </c>
      <c r="I17" s="67">
        <v>50</v>
      </c>
      <c r="J17" s="66">
        <v>7</v>
      </c>
      <c r="K17" s="66">
        <v>5</v>
      </c>
      <c r="L17" s="67">
        <v>71.430000000000007</v>
      </c>
      <c r="M17" s="66">
        <v>4</v>
      </c>
      <c r="N17" s="66">
        <v>4</v>
      </c>
      <c r="O17" s="67">
        <v>100</v>
      </c>
    </row>
    <row r="18" spans="1:15" ht="20.100000000000001" customHeight="1">
      <c r="A18" s="4">
        <v>10</v>
      </c>
      <c r="B18" s="48" t="s">
        <v>46</v>
      </c>
      <c r="C18" s="48" t="s">
        <v>47</v>
      </c>
      <c r="D18" s="66">
        <v>15</v>
      </c>
      <c r="E18" s="66">
        <v>5</v>
      </c>
      <c r="F18" s="67">
        <v>33.33</v>
      </c>
      <c r="G18" s="66">
        <v>5</v>
      </c>
      <c r="H18" s="66">
        <v>0</v>
      </c>
      <c r="I18" s="67">
        <v>0</v>
      </c>
      <c r="J18" s="66">
        <v>60</v>
      </c>
      <c r="K18" s="66">
        <v>45</v>
      </c>
      <c r="L18" s="67">
        <v>75</v>
      </c>
      <c r="M18" s="66">
        <v>27</v>
      </c>
      <c r="N18" s="66">
        <v>14</v>
      </c>
      <c r="O18" s="67">
        <v>51.85</v>
      </c>
    </row>
    <row r="19" spans="1:15" ht="20.100000000000001" customHeight="1">
      <c r="A19" s="4">
        <v>11</v>
      </c>
      <c r="B19" s="48" t="s">
        <v>48</v>
      </c>
      <c r="C19" s="48" t="s">
        <v>49</v>
      </c>
      <c r="D19" s="66">
        <v>5</v>
      </c>
      <c r="E19" s="66">
        <v>2</v>
      </c>
      <c r="F19" s="67">
        <v>40</v>
      </c>
      <c r="G19" s="66">
        <v>7</v>
      </c>
      <c r="H19" s="66">
        <v>4</v>
      </c>
      <c r="I19" s="67">
        <v>57.14</v>
      </c>
      <c r="J19" s="66">
        <v>4</v>
      </c>
      <c r="K19" s="66">
        <v>3</v>
      </c>
      <c r="L19" s="67">
        <v>75</v>
      </c>
      <c r="M19" s="66">
        <v>1</v>
      </c>
      <c r="N19" s="66">
        <v>0</v>
      </c>
      <c r="O19" s="67">
        <v>0</v>
      </c>
    </row>
    <row r="20" spans="1:15" ht="20.100000000000001" customHeight="1">
      <c r="A20" s="4">
        <v>12</v>
      </c>
      <c r="B20" s="48" t="s">
        <v>50</v>
      </c>
      <c r="C20" s="48" t="s">
        <v>51</v>
      </c>
      <c r="D20" s="66">
        <v>7</v>
      </c>
      <c r="E20" s="66">
        <v>1</v>
      </c>
      <c r="F20" s="67">
        <v>14.29</v>
      </c>
      <c r="G20" s="66">
        <v>2</v>
      </c>
      <c r="H20" s="66">
        <v>1</v>
      </c>
      <c r="I20" s="67">
        <v>50</v>
      </c>
      <c r="J20" s="66">
        <v>0</v>
      </c>
      <c r="K20" s="66"/>
      <c r="L20" s="67"/>
      <c r="M20" s="66">
        <v>0</v>
      </c>
      <c r="N20" s="66"/>
      <c r="O20" s="67"/>
    </row>
    <row r="21" spans="1:15" ht="20.100000000000001" customHeight="1">
      <c r="A21" s="4">
        <v>13</v>
      </c>
      <c r="B21" s="48" t="s">
        <v>52</v>
      </c>
      <c r="C21" s="48" t="s">
        <v>53</v>
      </c>
      <c r="D21" s="66">
        <v>34</v>
      </c>
      <c r="E21" s="66">
        <v>21</v>
      </c>
      <c r="F21" s="67">
        <v>61.76</v>
      </c>
      <c r="G21" s="66">
        <v>20</v>
      </c>
      <c r="H21" s="66">
        <v>14</v>
      </c>
      <c r="I21" s="67">
        <v>70</v>
      </c>
      <c r="J21" s="66">
        <v>52</v>
      </c>
      <c r="K21" s="66">
        <v>43</v>
      </c>
      <c r="L21" s="67">
        <v>82.69</v>
      </c>
      <c r="M21" s="66">
        <v>29</v>
      </c>
      <c r="N21" s="66">
        <v>25</v>
      </c>
      <c r="O21" s="67">
        <v>86.21</v>
      </c>
    </row>
    <row r="22" spans="1:15" ht="20.100000000000001" customHeight="1">
      <c r="A22" s="4">
        <v>14</v>
      </c>
      <c r="B22" s="48" t="s">
        <v>54</v>
      </c>
      <c r="C22" s="48" t="s">
        <v>55</v>
      </c>
      <c r="D22" s="66">
        <v>2</v>
      </c>
      <c r="E22" s="66">
        <v>1</v>
      </c>
      <c r="F22" s="67">
        <v>50</v>
      </c>
      <c r="G22" s="66">
        <v>1</v>
      </c>
      <c r="H22" s="66">
        <v>1</v>
      </c>
      <c r="I22" s="67">
        <v>100</v>
      </c>
      <c r="J22" s="66">
        <v>19</v>
      </c>
      <c r="K22" s="66">
        <v>17</v>
      </c>
      <c r="L22" s="67">
        <v>89.47</v>
      </c>
      <c r="M22" s="66">
        <v>8</v>
      </c>
      <c r="N22" s="66">
        <v>7</v>
      </c>
      <c r="O22" s="67">
        <v>87.5</v>
      </c>
    </row>
    <row r="23" spans="1:15" ht="20.100000000000001" customHeight="1">
      <c r="A23" s="4">
        <v>15</v>
      </c>
      <c r="B23" s="48" t="s">
        <v>56</v>
      </c>
      <c r="C23" s="48" t="s">
        <v>57</v>
      </c>
      <c r="D23" s="66">
        <v>9</v>
      </c>
      <c r="E23" s="66">
        <v>3</v>
      </c>
      <c r="F23" s="67">
        <v>33.33</v>
      </c>
      <c r="G23" s="66">
        <v>3</v>
      </c>
      <c r="H23" s="66">
        <v>1</v>
      </c>
      <c r="I23" s="67">
        <v>33.33</v>
      </c>
      <c r="J23" s="66">
        <v>2</v>
      </c>
      <c r="K23" s="66">
        <v>2</v>
      </c>
      <c r="L23" s="67">
        <v>100</v>
      </c>
      <c r="M23" s="66">
        <v>2</v>
      </c>
      <c r="N23" s="66">
        <v>2</v>
      </c>
      <c r="O23" s="67">
        <v>100</v>
      </c>
    </row>
    <row r="24" spans="1:15" ht="20.100000000000001" customHeight="1">
      <c r="A24" s="4">
        <v>16</v>
      </c>
      <c r="B24" s="48" t="s">
        <v>58</v>
      </c>
      <c r="C24" s="48" t="s">
        <v>59</v>
      </c>
      <c r="D24" s="66">
        <v>1</v>
      </c>
      <c r="E24" s="66">
        <v>1</v>
      </c>
      <c r="F24" s="67">
        <v>100</v>
      </c>
      <c r="G24" s="66">
        <v>1</v>
      </c>
      <c r="H24" s="66">
        <v>0</v>
      </c>
      <c r="I24" s="67">
        <v>0</v>
      </c>
      <c r="J24" s="66">
        <v>0</v>
      </c>
      <c r="K24" s="66"/>
      <c r="L24" s="67"/>
      <c r="M24" s="66">
        <v>1</v>
      </c>
      <c r="N24" s="66">
        <v>1</v>
      </c>
      <c r="O24" s="67">
        <v>100</v>
      </c>
    </row>
    <row r="25" spans="1:15" ht="20.100000000000001" customHeight="1">
      <c r="A25" s="4">
        <v>17</v>
      </c>
      <c r="B25" s="48" t="s">
        <v>60</v>
      </c>
      <c r="C25" s="48" t="s">
        <v>61</v>
      </c>
      <c r="D25" s="66">
        <v>2</v>
      </c>
      <c r="E25" s="66">
        <v>1</v>
      </c>
      <c r="F25" s="67">
        <v>50</v>
      </c>
      <c r="G25" s="66">
        <v>1</v>
      </c>
      <c r="H25" s="66">
        <v>1</v>
      </c>
      <c r="I25" s="67">
        <v>100</v>
      </c>
      <c r="J25" s="66">
        <v>16</v>
      </c>
      <c r="K25" s="66">
        <v>15</v>
      </c>
      <c r="L25" s="67">
        <v>93.75</v>
      </c>
      <c r="M25" s="66">
        <v>6</v>
      </c>
      <c r="N25" s="66">
        <v>5</v>
      </c>
      <c r="O25" s="67">
        <v>83.33</v>
      </c>
    </row>
    <row r="26" spans="1:15" ht="20.100000000000001" customHeight="1">
      <c r="A26" s="4">
        <v>18</v>
      </c>
      <c r="B26" s="48" t="s">
        <v>62</v>
      </c>
      <c r="C26" s="48" t="s">
        <v>63</v>
      </c>
      <c r="D26" s="66">
        <v>3</v>
      </c>
      <c r="E26" s="66">
        <v>2</v>
      </c>
      <c r="F26" s="67">
        <v>66.67</v>
      </c>
      <c r="G26" s="66">
        <v>1</v>
      </c>
      <c r="H26" s="66">
        <v>0</v>
      </c>
      <c r="I26" s="67">
        <v>0</v>
      </c>
      <c r="J26" s="66">
        <v>7</v>
      </c>
      <c r="K26" s="66">
        <v>3</v>
      </c>
      <c r="L26" s="67">
        <v>42.86</v>
      </c>
      <c r="M26" s="66">
        <v>2</v>
      </c>
      <c r="N26" s="66">
        <v>2</v>
      </c>
      <c r="O26" s="67">
        <v>100</v>
      </c>
    </row>
    <row r="27" spans="1:15" ht="20.100000000000001" customHeight="1">
      <c r="A27" s="4">
        <v>19</v>
      </c>
      <c r="B27" s="48" t="s">
        <v>64</v>
      </c>
      <c r="C27" s="48" t="s">
        <v>65</v>
      </c>
      <c r="D27" s="66">
        <v>1</v>
      </c>
      <c r="E27" s="66">
        <v>0</v>
      </c>
      <c r="F27" s="67">
        <v>0</v>
      </c>
      <c r="G27" s="66">
        <v>0</v>
      </c>
      <c r="H27" s="66"/>
      <c r="I27" s="67"/>
      <c r="J27" s="66">
        <v>23</v>
      </c>
      <c r="K27" s="66">
        <v>22</v>
      </c>
      <c r="L27" s="67">
        <v>95.65</v>
      </c>
      <c r="M27" s="66">
        <v>2</v>
      </c>
      <c r="N27" s="66">
        <v>2</v>
      </c>
      <c r="O27" s="67">
        <v>100</v>
      </c>
    </row>
    <row r="28" spans="1:15" ht="20.100000000000001" customHeight="1">
      <c r="A28" s="4">
        <v>20</v>
      </c>
      <c r="B28" s="48" t="s">
        <v>66</v>
      </c>
      <c r="C28" s="48" t="s">
        <v>67</v>
      </c>
      <c r="D28" s="66">
        <v>2</v>
      </c>
      <c r="E28" s="66">
        <v>0</v>
      </c>
      <c r="F28" s="67">
        <v>0</v>
      </c>
      <c r="G28" s="66">
        <v>2</v>
      </c>
      <c r="H28" s="66">
        <v>0</v>
      </c>
      <c r="I28" s="67">
        <v>0</v>
      </c>
      <c r="J28" s="66">
        <v>0</v>
      </c>
      <c r="K28" s="66"/>
      <c r="L28" s="67"/>
      <c r="M28" s="66">
        <v>0</v>
      </c>
      <c r="N28" s="66"/>
      <c r="O28" s="67"/>
    </row>
    <row r="29" spans="1:15" ht="20.100000000000001" customHeight="1">
      <c r="A29" s="4">
        <v>21</v>
      </c>
      <c r="B29" s="48" t="s">
        <v>68</v>
      </c>
      <c r="C29" s="48" t="s">
        <v>69</v>
      </c>
      <c r="D29" s="66">
        <v>6</v>
      </c>
      <c r="E29" s="66">
        <v>4</v>
      </c>
      <c r="F29" s="67">
        <v>66.67</v>
      </c>
      <c r="G29" s="66">
        <v>2</v>
      </c>
      <c r="H29" s="66">
        <v>1</v>
      </c>
      <c r="I29" s="67">
        <v>50</v>
      </c>
      <c r="J29" s="66">
        <v>0</v>
      </c>
      <c r="K29" s="66"/>
      <c r="L29" s="67"/>
      <c r="M29" s="66">
        <v>0</v>
      </c>
      <c r="N29" s="66"/>
      <c r="O29" s="67"/>
    </row>
    <row r="30" spans="1:15" ht="20.100000000000001" customHeight="1">
      <c r="A30" s="4">
        <v>22</v>
      </c>
      <c r="B30" s="48" t="s">
        <v>70</v>
      </c>
      <c r="C30" s="48" t="s">
        <v>71</v>
      </c>
      <c r="D30" s="66">
        <v>1</v>
      </c>
      <c r="E30" s="66">
        <v>0</v>
      </c>
      <c r="F30" s="67">
        <v>0</v>
      </c>
      <c r="G30" s="66">
        <v>0</v>
      </c>
      <c r="H30" s="66"/>
      <c r="I30" s="67"/>
      <c r="J30" s="66">
        <v>1</v>
      </c>
      <c r="K30" s="66">
        <v>1</v>
      </c>
      <c r="L30" s="67">
        <v>100</v>
      </c>
      <c r="M30" s="66">
        <v>4</v>
      </c>
      <c r="N30" s="66">
        <v>3</v>
      </c>
      <c r="O30" s="67">
        <v>75</v>
      </c>
    </row>
    <row r="31" spans="1:15" ht="20.100000000000001" customHeight="1">
      <c r="A31" s="4">
        <v>23</v>
      </c>
      <c r="B31" s="48" t="s">
        <v>72</v>
      </c>
      <c r="C31" s="48" t="s">
        <v>73</v>
      </c>
      <c r="D31" s="66">
        <v>2</v>
      </c>
      <c r="E31" s="66">
        <v>2</v>
      </c>
      <c r="F31" s="67">
        <v>100</v>
      </c>
      <c r="G31" s="66">
        <v>4</v>
      </c>
      <c r="H31" s="66">
        <v>1</v>
      </c>
      <c r="I31" s="67">
        <v>25</v>
      </c>
      <c r="J31" s="66">
        <v>1</v>
      </c>
      <c r="K31" s="66">
        <v>0</v>
      </c>
      <c r="L31" s="67">
        <v>0</v>
      </c>
      <c r="M31" s="66">
        <v>2</v>
      </c>
      <c r="N31" s="66">
        <v>1</v>
      </c>
      <c r="O31" s="67">
        <v>50</v>
      </c>
    </row>
    <row r="32" spans="1:15" ht="20.100000000000001" customHeight="1">
      <c r="A32" s="4">
        <v>24</v>
      </c>
      <c r="B32" s="48" t="s">
        <v>74</v>
      </c>
      <c r="C32" s="48" t="s">
        <v>75</v>
      </c>
      <c r="D32" s="66">
        <v>5</v>
      </c>
      <c r="E32" s="66">
        <v>4</v>
      </c>
      <c r="F32" s="67">
        <v>80</v>
      </c>
      <c r="G32" s="66">
        <v>2</v>
      </c>
      <c r="H32" s="66">
        <v>1</v>
      </c>
      <c r="I32" s="67">
        <v>50</v>
      </c>
      <c r="J32" s="66">
        <v>4</v>
      </c>
      <c r="K32" s="66">
        <v>3</v>
      </c>
      <c r="L32" s="67">
        <v>75</v>
      </c>
      <c r="M32" s="66">
        <v>2</v>
      </c>
      <c r="N32" s="66">
        <v>1</v>
      </c>
      <c r="O32" s="67">
        <v>50</v>
      </c>
    </row>
    <row r="33" spans="1:15" ht="20.100000000000001" customHeight="1">
      <c r="A33" s="4">
        <v>25</v>
      </c>
      <c r="B33" s="48" t="s">
        <v>76</v>
      </c>
      <c r="C33" s="48" t="s">
        <v>77</v>
      </c>
      <c r="D33" s="66">
        <v>1</v>
      </c>
      <c r="E33" s="66">
        <v>0</v>
      </c>
      <c r="F33" s="67">
        <v>0</v>
      </c>
      <c r="G33" s="66">
        <v>0</v>
      </c>
      <c r="H33" s="66"/>
      <c r="I33" s="67"/>
      <c r="J33" s="66">
        <v>0</v>
      </c>
      <c r="K33" s="66"/>
      <c r="L33" s="67"/>
      <c r="M33" s="66">
        <v>1</v>
      </c>
      <c r="N33" s="66">
        <v>0</v>
      </c>
      <c r="O33" s="67">
        <v>0</v>
      </c>
    </row>
    <row r="34" spans="1:15" ht="20.100000000000001" customHeight="1">
      <c r="A34" s="4">
        <v>26</v>
      </c>
      <c r="B34" s="48" t="s">
        <v>78</v>
      </c>
      <c r="C34" s="48" t="s">
        <v>79</v>
      </c>
      <c r="D34" s="66">
        <v>1</v>
      </c>
      <c r="E34" s="66">
        <v>1</v>
      </c>
      <c r="F34" s="67">
        <v>100</v>
      </c>
      <c r="G34" s="66">
        <v>0</v>
      </c>
      <c r="H34" s="66"/>
      <c r="I34" s="67"/>
      <c r="J34" s="66">
        <v>0</v>
      </c>
      <c r="K34" s="66"/>
      <c r="L34" s="67"/>
      <c r="M34" s="66">
        <v>0</v>
      </c>
      <c r="N34" s="66"/>
      <c r="O34" s="67"/>
    </row>
    <row r="35" spans="1:15" ht="20.100000000000001" customHeight="1">
      <c r="A35" s="4">
        <v>27</v>
      </c>
      <c r="B35" s="48" t="s">
        <v>80</v>
      </c>
      <c r="C35" s="48" t="s">
        <v>81</v>
      </c>
      <c r="D35" s="66">
        <v>3</v>
      </c>
      <c r="E35" s="66">
        <v>1</v>
      </c>
      <c r="F35" s="67">
        <v>33.33</v>
      </c>
      <c r="G35" s="66">
        <v>1</v>
      </c>
      <c r="H35" s="66">
        <v>0</v>
      </c>
      <c r="I35" s="67">
        <v>0</v>
      </c>
      <c r="J35" s="66">
        <v>1</v>
      </c>
      <c r="K35" s="66">
        <v>0</v>
      </c>
      <c r="L35" s="67">
        <v>0</v>
      </c>
      <c r="M35" s="66">
        <v>0</v>
      </c>
      <c r="N35" s="66"/>
      <c r="O35" s="67"/>
    </row>
    <row r="36" spans="1:15" ht="20.100000000000001" customHeight="1">
      <c r="A36" s="4">
        <v>28</v>
      </c>
      <c r="B36" s="48" t="s">
        <v>82</v>
      </c>
      <c r="C36" s="48" t="s">
        <v>219</v>
      </c>
      <c r="D36" s="66">
        <v>4</v>
      </c>
      <c r="E36" s="66">
        <v>4</v>
      </c>
      <c r="F36" s="67">
        <v>100</v>
      </c>
      <c r="G36" s="66">
        <v>3</v>
      </c>
      <c r="H36" s="66">
        <v>3</v>
      </c>
      <c r="I36" s="67">
        <v>100</v>
      </c>
      <c r="J36" s="66">
        <v>3</v>
      </c>
      <c r="K36" s="66">
        <v>2</v>
      </c>
      <c r="L36" s="67">
        <v>66.67</v>
      </c>
      <c r="M36" s="66">
        <v>0</v>
      </c>
      <c r="N36" s="66"/>
      <c r="O36" s="67"/>
    </row>
    <row r="37" spans="1:15" ht="20.100000000000001" customHeight="1">
      <c r="A37" s="4">
        <v>29</v>
      </c>
      <c r="B37" s="48" t="s">
        <v>83</v>
      </c>
      <c r="C37" s="48" t="s">
        <v>84</v>
      </c>
      <c r="D37" s="66">
        <v>0</v>
      </c>
      <c r="E37" s="66"/>
      <c r="F37" s="67"/>
      <c r="G37" s="66">
        <v>1</v>
      </c>
      <c r="H37" s="66">
        <v>0</v>
      </c>
      <c r="I37" s="67">
        <v>0</v>
      </c>
      <c r="J37" s="66">
        <v>0</v>
      </c>
      <c r="K37" s="66"/>
      <c r="L37" s="67"/>
      <c r="M37" s="66">
        <v>0</v>
      </c>
      <c r="N37" s="66"/>
      <c r="O37" s="67"/>
    </row>
    <row r="38" spans="1:15" ht="20.100000000000001" customHeight="1">
      <c r="A38" s="4">
        <v>30</v>
      </c>
      <c r="B38" s="48" t="s">
        <v>85</v>
      </c>
      <c r="C38" s="48" t="s">
        <v>86</v>
      </c>
      <c r="D38" s="66">
        <v>1</v>
      </c>
      <c r="E38" s="66">
        <v>0</v>
      </c>
      <c r="F38" s="67">
        <v>0</v>
      </c>
      <c r="G38" s="66">
        <v>1</v>
      </c>
      <c r="H38" s="66">
        <v>0</v>
      </c>
      <c r="I38" s="67">
        <v>0</v>
      </c>
      <c r="J38" s="66">
        <v>3</v>
      </c>
      <c r="K38" s="66">
        <v>3</v>
      </c>
      <c r="L38" s="67">
        <v>100</v>
      </c>
      <c r="M38" s="66">
        <v>0</v>
      </c>
      <c r="N38" s="66"/>
      <c r="O38" s="67"/>
    </row>
    <row r="39" spans="1:15" ht="20.100000000000001" customHeight="1">
      <c r="A39" s="4">
        <v>31</v>
      </c>
      <c r="B39" s="48" t="s">
        <v>87</v>
      </c>
      <c r="C39" s="48" t="s">
        <v>88</v>
      </c>
      <c r="D39" s="66">
        <v>0</v>
      </c>
      <c r="E39" s="66"/>
      <c r="F39" s="67"/>
      <c r="G39" s="66">
        <v>2</v>
      </c>
      <c r="H39" s="66">
        <v>1</v>
      </c>
      <c r="I39" s="67">
        <v>50</v>
      </c>
      <c r="J39" s="66">
        <v>0</v>
      </c>
      <c r="K39" s="66"/>
      <c r="L39" s="67"/>
      <c r="M39" s="66">
        <v>2</v>
      </c>
      <c r="N39" s="66">
        <v>2</v>
      </c>
      <c r="O39" s="67">
        <v>100</v>
      </c>
    </row>
    <row r="40" spans="1:15" ht="20.100000000000001" customHeight="1">
      <c r="A40" s="4">
        <v>32</v>
      </c>
      <c r="B40" s="48" t="s">
        <v>89</v>
      </c>
      <c r="C40" s="48" t="s">
        <v>90</v>
      </c>
      <c r="D40" s="66">
        <v>4</v>
      </c>
      <c r="E40" s="66">
        <v>1</v>
      </c>
      <c r="F40" s="67">
        <v>25</v>
      </c>
      <c r="G40" s="66">
        <v>1</v>
      </c>
      <c r="H40" s="66">
        <v>0</v>
      </c>
      <c r="I40" s="67">
        <v>0</v>
      </c>
      <c r="J40" s="66">
        <v>1</v>
      </c>
      <c r="K40" s="66">
        <v>0</v>
      </c>
      <c r="L40" s="67">
        <v>0</v>
      </c>
      <c r="M40" s="66">
        <v>0</v>
      </c>
      <c r="N40" s="66"/>
      <c r="O40" s="67"/>
    </row>
    <row r="41" spans="1:15" ht="20.100000000000001" customHeight="1">
      <c r="A41" s="4">
        <v>33</v>
      </c>
      <c r="B41" s="48" t="s">
        <v>91</v>
      </c>
      <c r="C41" s="48" t="s">
        <v>92</v>
      </c>
      <c r="D41" s="66">
        <v>1</v>
      </c>
      <c r="E41" s="66">
        <v>0</v>
      </c>
      <c r="F41" s="67">
        <v>0</v>
      </c>
      <c r="G41" s="66">
        <v>1</v>
      </c>
      <c r="H41" s="66">
        <v>1</v>
      </c>
      <c r="I41" s="67">
        <v>100</v>
      </c>
      <c r="J41" s="66">
        <v>0</v>
      </c>
      <c r="K41" s="66"/>
      <c r="L41" s="67"/>
      <c r="M41" s="66">
        <v>0</v>
      </c>
      <c r="N41" s="66"/>
      <c r="O41" s="67"/>
    </row>
    <row r="42" spans="1:15" ht="20.100000000000001" customHeight="1">
      <c r="A42" s="4">
        <v>34</v>
      </c>
      <c r="B42" s="48" t="s">
        <v>93</v>
      </c>
      <c r="C42" s="48" t="s">
        <v>94</v>
      </c>
      <c r="D42" s="66">
        <v>5</v>
      </c>
      <c r="E42" s="66">
        <v>1</v>
      </c>
      <c r="F42" s="67">
        <v>20</v>
      </c>
      <c r="G42" s="66">
        <v>1</v>
      </c>
      <c r="H42" s="66">
        <v>0</v>
      </c>
      <c r="I42" s="67">
        <v>0</v>
      </c>
      <c r="J42" s="66">
        <v>6</v>
      </c>
      <c r="K42" s="66">
        <v>5</v>
      </c>
      <c r="L42" s="67">
        <v>83.33</v>
      </c>
      <c r="M42" s="66">
        <v>3</v>
      </c>
      <c r="N42" s="66">
        <v>3</v>
      </c>
      <c r="O42" s="67">
        <v>100</v>
      </c>
    </row>
    <row r="43" spans="1:15" ht="20.100000000000001" customHeight="1">
      <c r="A43" s="130" t="s">
        <v>8</v>
      </c>
      <c r="B43" s="131"/>
      <c r="C43" s="132"/>
      <c r="D43" s="69">
        <f>SUM(D9:D42)</f>
        <v>179</v>
      </c>
      <c r="E43" s="69">
        <f>SUM(E9:E42)</f>
        <v>79</v>
      </c>
      <c r="F43" s="68">
        <f>E43/D43*100</f>
        <v>44.134078212290504</v>
      </c>
      <c r="G43" s="69">
        <f>SUM(G9:G42)</f>
        <v>102</v>
      </c>
      <c r="H43" s="69">
        <f>SUM(H9:H42)</f>
        <v>38</v>
      </c>
      <c r="I43" s="68">
        <f>H43/G43*100</f>
        <v>37.254901960784316</v>
      </c>
      <c r="J43" s="69">
        <f>SUM(J9:J42)</f>
        <v>327</v>
      </c>
      <c r="K43" s="69">
        <f>SUM(K9:K42)</f>
        <v>256</v>
      </c>
      <c r="L43" s="68">
        <f>K43/J43*100</f>
        <v>78.287461773700301</v>
      </c>
      <c r="M43" s="69">
        <f>SUM(M9:M42)</f>
        <v>129</v>
      </c>
      <c r="N43" s="69">
        <f>SUM(N9:N42)</f>
        <v>95</v>
      </c>
      <c r="O43" s="68">
        <f>N43/M43*100</f>
        <v>73.643410852713174</v>
      </c>
    </row>
  </sheetData>
  <mergeCells count="14">
    <mergeCell ref="A43:C43"/>
    <mergeCell ref="A2:O2"/>
    <mergeCell ref="A3:O3"/>
    <mergeCell ref="A4:O4"/>
    <mergeCell ref="A5:O5"/>
    <mergeCell ref="D6:I6"/>
    <mergeCell ref="J6:O6"/>
    <mergeCell ref="C6:C8"/>
    <mergeCell ref="B6:B8"/>
    <mergeCell ref="A6:A8"/>
    <mergeCell ref="D7:F7"/>
    <mergeCell ref="G7:I7"/>
    <mergeCell ref="J7:L7"/>
    <mergeCell ref="M7:O7"/>
  </mergeCells>
  <pageMargins left="0" right="0" top="0.75" bottom="0.75" header="0.3" footer="0.3"/>
  <pageSetup paperSize="9" scale="95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O43"/>
  <sheetViews>
    <sheetView workbookViewId="0">
      <selection activeCell="D9" sqref="D9"/>
    </sheetView>
  </sheetViews>
  <sheetFormatPr defaultRowHeight="15"/>
  <cols>
    <col min="1" max="1" width="4.42578125" bestFit="1" customWidth="1"/>
    <col min="2" max="2" width="7.5703125" customWidth="1"/>
    <col min="3" max="3" width="18.42578125" style="21" bestFit="1" customWidth="1"/>
    <col min="4" max="4" width="10.140625" bestFit="1" customWidth="1"/>
    <col min="5" max="6" width="7.85546875" bestFit="1" customWidth="1"/>
    <col min="7" max="7" width="10.140625" bestFit="1" customWidth="1"/>
    <col min="8" max="9" width="7.85546875" bestFit="1" customWidth="1"/>
    <col min="10" max="10" width="10.140625" bestFit="1" customWidth="1"/>
    <col min="11" max="11" width="7.85546875" bestFit="1" customWidth="1"/>
    <col min="12" max="12" width="7.28515625" bestFit="1" customWidth="1"/>
    <col min="13" max="13" width="10.140625" bestFit="1" customWidth="1"/>
    <col min="14" max="14" width="7.85546875" bestFit="1" customWidth="1"/>
    <col min="15" max="15" width="9" bestFit="1" customWidth="1"/>
  </cols>
  <sheetData>
    <row r="2" spans="1:15" ht="20.100000000000001" customHeight="1">
      <c r="A2" s="92" t="s">
        <v>23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20.100000000000001" customHeight="1">
      <c r="A3" s="92" t="s">
        <v>168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ht="20.100000000000001" customHeight="1">
      <c r="A4" s="92" t="s">
        <v>302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pans="1:15" ht="20.100000000000001" customHeight="1">
      <c r="A5" s="92" t="s">
        <v>169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</row>
    <row r="6" spans="1:15" ht="20.100000000000001" customHeight="1">
      <c r="A6" s="92" t="s">
        <v>24</v>
      </c>
      <c r="B6" s="92"/>
      <c r="C6" s="92"/>
      <c r="D6" s="92" t="s">
        <v>170</v>
      </c>
      <c r="E6" s="92"/>
      <c r="F6" s="92"/>
      <c r="G6" s="92"/>
      <c r="H6" s="92"/>
      <c r="I6" s="92"/>
      <c r="J6" s="92" t="s">
        <v>171</v>
      </c>
      <c r="K6" s="92"/>
      <c r="L6" s="92"/>
      <c r="M6" s="92"/>
      <c r="N6" s="92"/>
      <c r="O6" s="92"/>
    </row>
    <row r="7" spans="1:15">
      <c r="A7" s="137" t="s">
        <v>172</v>
      </c>
      <c r="B7" s="137" t="s">
        <v>165</v>
      </c>
      <c r="C7" s="84" t="s">
        <v>166</v>
      </c>
      <c r="D7" s="92" t="s">
        <v>6</v>
      </c>
      <c r="E7" s="92"/>
      <c r="F7" s="92"/>
      <c r="G7" s="92" t="s">
        <v>7</v>
      </c>
      <c r="H7" s="92"/>
      <c r="I7" s="92"/>
      <c r="J7" s="92" t="s">
        <v>6</v>
      </c>
      <c r="K7" s="92"/>
      <c r="L7" s="92"/>
      <c r="M7" s="92" t="s">
        <v>7</v>
      </c>
      <c r="N7" s="92"/>
      <c r="O7" s="92"/>
    </row>
    <row r="8" spans="1:15" ht="20.100000000000001" customHeight="1">
      <c r="A8" s="138"/>
      <c r="B8" s="138"/>
      <c r="C8" s="85"/>
      <c r="D8" s="10" t="s">
        <v>134</v>
      </c>
      <c r="E8" s="10" t="s">
        <v>135</v>
      </c>
      <c r="F8" s="11" t="s">
        <v>30</v>
      </c>
      <c r="G8" s="10" t="s">
        <v>134</v>
      </c>
      <c r="H8" s="10" t="s">
        <v>135</v>
      </c>
      <c r="I8" s="11" t="s">
        <v>30</v>
      </c>
      <c r="J8" s="10" t="s">
        <v>134</v>
      </c>
      <c r="K8" s="10" t="s">
        <v>135</v>
      </c>
      <c r="L8" s="11" t="s">
        <v>30</v>
      </c>
      <c r="M8" s="10" t="s">
        <v>134</v>
      </c>
      <c r="N8" s="10" t="s">
        <v>135</v>
      </c>
      <c r="O8" s="4" t="s">
        <v>173</v>
      </c>
    </row>
    <row r="9" spans="1:15" ht="20.100000000000001" customHeight="1">
      <c r="A9" s="10">
        <v>1</v>
      </c>
      <c r="B9" s="10" t="s">
        <v>31</v>
      </c>
      <c r="C9" s="10" t="s">
        <v>220</v>
      </c>
      <c r="D9" s="66">
        <v>22</v>
      </c>
      <c r="E9" s="66">
        <v>14</v>
      </c>
      <c r="F9" s="67">
        <v>63.64</v>
      </c>
      <c r="G9" s="66">
        <v>6</v>
      </c>
      <c r="H9" s="66">
        <v>3</v>
      </c>
      <c r="I9" s="67">
        <v>50</v>
      </c>
      <c r="J9" s="66">
        <v>6</v>
      </c>
      <c r="K9" s="66">
        <v>4</v>
      </c>
      <c r="L9" s="67">
        <v>66.67</v>
      </c>
      <c r="M9" s="66">
        <v>7</v>
      </c>
      <c r="N9" s="66">
        <v>0</v>
      </c>
      <c r="O9" s="67">
        <v>0</v>
      </c>
    </row>
    <row r="10" spans="1:15" ht="20.100000000000001" customHeight="1">
      <c r="A10" s="10">
        <v>2</v>
      </c>
      <c r="B10" s="10" t="s">
        <v>32</v>
      </c>
      <c r="C10" s="10" t="s">
        <v>221</v>
      </c>
      <c r="D10" s="66">
        <v>15</v>
      </c>
      <c r="E10" s="66">
        <v>11</v>
      </c>
      <c r="F10" s="67">
        <v>73.33</v>
      </c>
      <c r="G10" s="66">
        <v>10</v>
      </c>
      <c r="H10" s="66">
        <v>6</v>
      </c>
      <c r="I10" s="67">
        <v>60</v>
      </c>
      <c r="J10" s="66">
        <v>7</v>
      </c>
      <c r="K10" s="66">
        <v>3</v>
      </c>
      <c r="L10" s="67">
        <v>42.86</v>
      </c>
      <c r="M10" s="66">
        <v>2</v>
      </c>
      <c r="N10" s="66">
        <v>1</v>
      </c>
      <c r="O10" s="67">
        <v>50</v>
      </c>
    </row>
    <row r="11" spans="1:15" ht="20.100000000000001" customHeight="1">
      <c r="A11" s="10">
        <v>3</v>
      </c>
      <c r="B11" s="10" t="s">
        <v>33</v>
      </c>
      <c r="C11" s="10" t="s">
        <v>34</v>
      </c>
      <c r="D11" s="66">
        <v>5</v>
      </c>
      <c r="E11" s="66">
        <v>2</v>
      </c>
      <c r="F11" s="67">
        <v>40</v>
      </c>
      <c r="G11" s="66">
        <v>9</v>
      </c>
      <c r="H11" s="66">
        <v>5</v>
      </c>
      <c r="I11" s="67">
        <v>55.56</v>
      </c>
      <c r="J11" s="66">
        <v>2</v>
      </c>
      <c r="K11" s="66">
        <v>1</v>
      </c>
      <c r="L11" s="67">
        <v>50</v>
      </c>
      <c r="M11" s="66">
        <v>6</v>
      </c>
      <c r="N11" s="66">
        <v>5</v>
      </c>
      <c r="O11" s="67">
        <v>83.33</v>
      </c>
    </row>
    <row r="12" spans="1:15" ht="20.100000000000001" customHeight="1">
      <c r="A12" s="10">
        <v>4</v>
      </c>
      <c r="B12" s="10" t="s">
        <v>35</v>
      </c>
      <c r="C12" s="10" t="s">
        <v>218</v>
      </c>
      <c r="D12" s="66">
        <v>6</v>
      </c>
      <c r="E12" s="66">
        <v>4</v>
      </c>
      <c r="F12" s="67">
        <v>66.67</v>
      </c>
      <c r="G12" s="66">
        <v>5</v>
      </c>
      <c r="H12" s="66">
        <v>2</v>
      </c>
      <c r="I12" s="67">
        <v>40</v>
      </c>
      <c r="J12" s="66">
        <v>15</v>
      </c>
      <c r="K12" s="66">
        <v>12</v>
      </c>
      <c r="L12" s="67">
        <v>80</v>
      </c>
      <c r="M12" s="66">
        <v>17</v>
      </c>
      <c r="N12" s="66">
        <v>14</v>
      </c>
      <c r="O12" s="67">
        <v>82.35</v>
      </c>
    </row>
    <row r="13" spans="1:15" ht="20.100000000000001" customHeight="1">
      <c r="A13" s="10">
        <v>5</v>
      </c>
      <c r="B13" s="10" t="s">
        <v>36</v>
      </c>
      <c r="C13" s="10" t="s">
        <v>37</v>
      </c>
      <c r="D13" s="66">
        <v>10</v>
      </c>
      <c r="E13" s="66">
        <v>4</v>
      </c>
      <c r="F13" s="67">
        <v>40</v>
      </c>
      <c r="G13" s="66">
        <v>7</v>
      </c>
      <c r="H13" s="66">
        <v>2</v>
      </c>
      <c r="I13" s="67">
        <v>28.57</v>
      </c>
      <c r="J13" s="66">
        <v>5</v>
      </c>
      <c r="K13" s="66">
        <v>4</v>
      </c>
      <c r="L13" s="67">
        <v>80</v>
      </c>
      <c r="M13" s="66">
        <v>0</v>
      </c>
      <c r="N13" s="66">
        <v>0</v>
      </c>
      <c r="O13" s="67">
        <v>0</v>
      </c>
    </row>
    <row r="14" spans="1:15" ht="20.100000000000001" customHeight="1">
      <c r="A14" s="10">
        <v>6</v>
      </c>
      <c r="B14" s="10" t="s">
        <v>38</v>
      </c>
      <c r="C14" s="10" t="s">
        <v>39</v>
      </c>
      <c r="D14" s="66">
        <v>17</v>
      </c>
      <c r="E14" s="66">
        <v>13</v>
      </c>
      <c r="F14" s="67">
        <v>76.47</v>
      </c>
      <c r="G14" s="66">
        <v>13</v>
      </c>
      <c r="H14" s="66">
        <v>9</v>
      </c>
      <c r="I14" s="67">
        <v>69.23</v>
      </c>
      <c r="J14" s="66">
        <v>5</v>
      </c>
      <c r="K14" s="66">
        <v>4</v>
      </c>
      <c r="L14" s="67">
        <v>80</v>
      </c>
      <c r="M14" s="66">
        <v>0</v>
      </c>
      <c r="N14" s="66">
        <v>0</v>
      </c>
      <c r="O14" s="67">
        <v>0</v>
      </c>
    </row>
    <row r="15" spans="1:15" ht="20.100000000000001" customHeight="1">
      <c r="A15" s="10">
        <v>7</v>
      </c>
      <c r="B15" s="10" t="s">
        <v>40</v>
      </c>
      <c r="C15" s="10" t="s">
        <v>41</v>
      </c>
      <c r="D15" s="66">
        <v>7</v>
      </c>
      <c r="E15" s="66">
        <v>6</v>
      </c>
      <c r="F15" s="67">
        <v>85.71</v>
      </c>
      <c r="G15" s="66">
        <v>10</v>
      </c>
      <c r="H15" s="66">
        <v>6</v>
      </c>
      <c r="I15" s="67">
        <v>60</v>
      </c>
      <c r="J15" s="66">
        <v>5</v>
      </c>
      <c r="K15" s="66">
        <v>4</v>
      </c>
      <c r="L15" s="67">
        <v>80</v>
      </c>
      <c r="M15" s="66">
        <v>1</v>
      </c>
      <c r="N15" s="66">
        <v>1</v>
      </c>
      <c r="O15" s="67">
        <v>100</v>
      </c>
    </row>
    <row r="16" spans="1:15" ht="20.100000000000001" customHeight="1">
      <c r="A16" s="10">
        <v>8</v>
      </c>
      <c r="B16" s="10" t="s">
        <v>42</v>
      </c>
      <c r="C16" s="10" t="s">
        <v>43</v>
      </c>
      <c r="D16" s="66">
        <v>10</v>
      </c>
      <c r="E16" s="66">
        <v>9</v>
      </c>
      <c r="F16" s="67">
        <v>90</v>
      </c>
      <c r="G16" s="66">
        <v>10</v>
      </c>
      <c r="H16" s="66">
        <v>9</v>
      </c>
      <c r="I16" s="67">
        <v>90</v>
      </c>
      <c r="J16" s="66">
        <v>6</v>
      </c>
      <c r="K16" s="66">
        <v>3</v>
      </c>
      <c r="L16" s="67">
        <v>50</v>
      </c>
      <c r="M16" s="66">
        <v>7</v>
      </c>
      <c r="N16" s="66">
        <v>4</v>
      </c>
      <c r="O16" s="67">
        <v>57.14</v>
      </c>
    </row>
    <row r="17" spans="1:15" ht="20.100000000000001" customHeight="1">
      <c r="A17" s="10">
        <v>9</v>
      </c>
      <c r="B17" s="10" t="s">
        <v>44</v>
      </c>
      <c r="C17" s="10" t="s">
        <v>45</v>
      </c>
      <c r="D17" s="66">
        <v>14</v>
      </c>
      <c r="E17" s="66">
        <v>7</v>
      </c>
      <c r="F17" s="67">
        <v>50</v>
      </c>
      <c r="G17" s="66">
        <v>7</v>
      </c>
      <c r="H17" s="66">
        <v>4</v>
      </c>
      <c r="I17" s="67">
        <v>57.14</v>
      </c>
      <c r="J17" s="66">
        <v>1</v>
      </c>
      <c r="K17" s="66">
        <v>1</v>
      </c>
      <c r="L17" s="67">
        <v>100</v>
      </c>
      <c r="M17" s="66">
        <v>5</v>
      </c>
      <c r="N17" s="66">
        <v>4</v>
      </c>
      <c r="O17" s="67">
        <v>80</v>
      </c>
    </row>
    <row r="18" spans="1:15" ht="20.100000000000001" customHeight="1">
      <c r="A18" s="10">
        <v>10</v>
      </c>
      <c r="B18" s="10" t="s">
        <v>46</v>
      </c>
      <c r="C18" s="10" t="s">
        <v>47</v>
      </c>
      <c r="D18" s="66">
        <v>23</v>
      </c>
      <c r="E18" s="66">
        <v>20</v>
      </c>
      <c r="F18" s="67">
        <v>86.96</v>
      </c>
      <c r="G18" s="66">
        <v>16</v>
      </c>
      <c r="H18" s="66">
        <v>13</v>
      </c>
      <c r="I18" s="67">
        <v>81.25</v>
      </c>
      <c r="J18" s="66">
        <v>7</v>
      </c>
      <c r="K18" s="66">
        <v>5</v>
      </c>
      <c r="L18" s="67">
        <v>71.430000000000007</v>
      </c>
      <c r="M18" s="66">
        <v>4</v>
      </c>
      <c r="N18" s="66">
        <v>1</v>
      </c>
      <c r="O18" s="67">
        <v>25</v>
      </c>
    </row>
    <row r="19" spans="1:15" ht="20.100000000000001" customHeight="1">
      <c r="A19" s="10">
        <v>11</v>
      </c>
      <c r="B19" s="10" t="s">
        <v>48</v>
      </c>
      <c r="C19" s="10" t="s">
        <v>49</v>
      </c>
      <c r="D19" s="66">
        <v>18</v>
      </c>
      <c r="E19" s="66">
        <v>9</v>
      </c>
      <c r="F19" s="67">
        <v>50</v>
      </c>
      <c r="G19" s="66">
        <v>14</v>
      </c>
      <c r="H19" s="66">
        <v>7</v>
      </c>
      <c r="I19" s="67">
        <v>50</v>
      </c>
      <c r="J19" s="66">
        <v>3</v>
      </c>
      <c r="K19" s="66">
        <v>1</v>
      </c>
      <c r="L19" s="67">
        <v>33.33</v>
      </c>
      <c r="M19" s="66">
        <v>6</v>
      </c>
      <c r="N19" s="66">
        <v>4</v>
      </c>
      <c r="O19" s="67">
        <v>66.67</v>
      </c>
    </row>
    <row r="20" spans="1:15" ht="20.100000000000001" customHeight="1">
      <c r="A20" s="10">
        <v>12</v>
      </c>
      <c r="B20" s="10" t="s">
        <v>50</v>
      </c>
      <c r="C20" s="10" t="s">
        <v>51</v>
      </c>
      <c r="D20" s="66">
        <v>4</v>
      </c>
      <c r="E20" s="66">
        <v>2</v>
      </c>
      <c r="F20" s="67">
        <v>50</v>
      </c>
      <c r="G20" s="66">
        <v>10</v>
      </c>
      <c r="H20" s="66">
        <v>7</v>
      </c>
      <c r="I20" s="67">
        <v>70</v>
      </c>
      <c r="J20" s="66">
        <v>3</v>
      </c>
      <c r="K20" s="66">
        <v>3</v>
      </c>
      <c r="L20" s="67">
        <v>100</v>
      </c>
      <c r="M20" s="66">
        <v>5</v>
      </c>
      <c r="N20" s="66">
        <v>5</v>
      </c>
      <c r="O20" s="67">
        <v>100</v>
      </c>
    </row>
    <row r="21" spans="1:15" ht="20.100000000000001" customHeight="1">
      <c r="A21" s="10">
        <v>13</v>
      </c>
      <c r="B21" s="10" t="s">
        <v>52</v>
      </c>
      <c r="C21" s="10" t="s">
        <v>53</v>
      </c>
      <c r="D21" s="66">
        <v>13</v>
      </c>
      <c r="E21" s="66">
        <v>9</v>
      </c>
      <c r="F21" s="67">
        <v>69.23</v>
      </c>
      <c r="G21" s="66">
        <v>11</v>
      </c>
      <c r="H21" s="66">
        <v>10</v>
      </c>
      <c r="I21" s="67">
        <v>90.91</v>
      </c>
      <c r="J21" s="66">
        <v>6</v>
      </c>
      <c r="K21" s="66">
        <v>6</v>
      </c>
      <c r="L21" s="67">
        <v>100</v>
      </c>
      <c r="M21" s="66">
        <v>7</v>
      </c>
      <c r="N21" s="66">
        <v>4</v>
      </c>
      <c r="O21" s="67">
        <v>57.14</v>
      </c>
    </row>
    <row r="22" spans="1:15" ht="20.100000000000001" customHeight="1">
      <c r="A22" s="10">
        <v>14</v>
      </c>
      <c r="B22" s="10" t="s">
        <v>54</v>
      </c>
      <c r="C22" s="10" t="s">
        <v>55</v>
      </c>
      <c r="D22" s="66">
        <v>5</v>
      </c>
      <c r="E22" s="66">
        <v>4</v>
      </c>
      <c r="F22" s="67">
        <v>80</v>
      </c>
      <c r="G22" s="66">
        <v>2</v>
      </c>
      <c r="H22" s="66">
        <v>2</v>
      </c>
      <c r="I22" s="67">
        <v>100</v>
      </c>
      <c r="J22" s="66">
        <v>1</v>
      </c>
      <c r="K22" s="66">
        <v>1</v>
      </c>
      <c r="L22" s="67">
        <v>100</v>
      </c>
      <c r="M22" s="66">
        <v>1</v>
      </c>
      <c r="N22" s="66">
        <v>0</v>
      </c>
      <c r="O22" s="67">
        <v>0</v>
      </c>
    </row>
    <row r="23" spans="1:15" ht="20.100000000000001" customHeight="1">
      <c r="A23" s="10">
        <v>15</v>
      </c>
      <c r="B23" s="10" t="s">
        <v>56</v>
      </c>
      <c r="C23" s="10" t="s">
        <v>57</v>
      </c>
      <c r="D23" s="66">
        <v>18</v>
      </c>
      <c r="E23" s="66">
        <v>9</v>
      </c>
      <c r="F23" s="67">
        <v>50</v>
      </c>
      <c r="G23" s="66">
        <v>19</v>
      </c>
      <c r="H23" s="66">
        <v>12</v>
      </c>
      <c r="I23" s="67">
        <v>63.16</v>
      </c>
      <c r="J23" s="66">
        <v>14</v>
      </c>
      <c r="K23" s="66">
        <v>5</v>
      </c>
      <c r="L23" s="67">
        <v>35.71</v>
      </c>
      <c r="M23" s="66">
        <v>8</v>
      </c>
      <c r="N23" s="66">
        <v>6</v>
      </c>
      <c r="O23" s="67">
        <v>75</v>
      </c>
    </row>
    <row r="24" spans="1:15" ht="20.100000000000001" customHeight="1">
      <c r="A24" s="10">
        <v>16</v>
      </c>
      <c r="B24" s="10" t="s">
        <v>58</v>
      </c>
      <c r="C24" s="10" t="s">
        <v>59</v>
      </c>
      <c r="D24" s="66">
        <v>12</v>
      </c>
      <c r="E24" s="66">
        <v>7</v>
      </c>
      <c r="F24" s="67">
        <v>58.33</v>
      </c>
      <c r="G24" s="66">
        <v>15</v>
      </c>
      <c r="H24" s="66">
        <v>13</v>
      </c>
      <c r="I24" s="67">
        <v>86.67</v>
      </c>
      <c r="J24" s="66">
        <v>8</v>
      </c>
      <c r="K24" s="66">
        <v>6</v>
      </c>
      <c r="L24" s="67">
        <v>75</v>
      </c>
      <c r="M24" s="66">
        <v>3</v>
      </c>
      <c r="N24" s="66">
        <v>3</v>
      </c>
      <c r="O24" s="67">
        <v>100</v>
      </c>
    </row>
    <row r="25" spans="1:15" ht="20.100000000000001" customHeight="1">
      <c r="A25" s="10">
        <v>17</v>
      </c>
      <c r="B25" s="10" t="s">
        <v>60</v>
      </c>
      <c r="C25" s="10" t="s">
        <v>61</v>
      </c>
      <c r="D25" s="66">
        <v>16</v>
      </c>
      <c r="E25" s="66">
        <v>11</v>
      </c>
      <c r="F25" s="67">
        <v>68.75</v>
      </c>
      <c r="G25" s="66">
        <v>6</v>
      </c>
      <c r="H25" s="66">
        <v>1</v>
      </c>
      <c r="I25" s="67">
        <v>16.670000000000002</v>
      </c>
      <c r="J25" s="66">
        <v>2</v>
      </c>
      <c r="K25" s="66">
        <v>2</v>
      </c>
      <c r="L25" s="67">
        <v>100</v>
      </c>
      <c r="M25" s="66">
        <v>3</v>
      </c>
      <c r="N25" s="66">
        <v>2</v>
      </c>
      <c r="O25" s="67">
        <v>66.67</v>
      </c>
    </row>
    <row r="26" spans="1:15" ht="20.100000000000001" customHeight="1">
      <c r="A26" s="10">
        <v>18</v>
      </c>
      <c r="B26" s="10" t="s">
        <v>62</v>
      </c>
      <c r="C26" s="10" t="s">
        <v>63</v>
      </c>
      <c r="D26" s="66">
        <v>9</v>
      </c>
      <c r="E26" s="66">
        <v>6</v>
      </c>
      <c r="F26" s="67">
        <v>66.67</v>
      </c>
      <c r="G26" s="66">
        <v>8</v>
      </c>
      <c r="H26" s="66">
        <v>8</v>
      </c>
      <c r="I26" s="67">
        <v>100</v>
      </c>
      <c r="J26" s="66">
        <v>10</v>
      </c>
      <c r="K26" s="66">
        <v>5</v>
      </c>
      <c r="L26" s="67">
        <v>50</v>
      </c>
      <c r="M26" s="66">
        <v>5</v>
      </c>
      <c r="N26" s="66">
        <v>4</v>
      </c>
      <c r="O26" s="67">
        <v>80</v>
      </c>
    </row>
    <row r="27" spans="1:15" ht="20.100000000000001" customHeight="1">
      <c r="A27" s="10">
        <v>19</v>
      </c>
      <c r="B27" s="10" t="s">
        <v>64</v>
      </c>
      <c r="C27" s="10" t="s">
        <v>65</v>
      </c>
      <c r="D27" s="66">
        <v>9</v>
      </c>
      <c r="E27" s="66">
        <v>7</v>
      </c>
      <c r="F27" s="67">
        <v>77.78</v>
      </c>
      <c r="G27" s="66">
        <v>8</v>
      </c>
      <c r="H27" s="66">
        <v>5</v>
      </c>
      <c r="I27" s="67">
        <v>62.5</v>
      </c>
      <c r="J27" s="66">
        <v>5</v>
      </c>
      <c r="K27" s="66">
        <v>3</v>
      </c>
      <c r="L27" s="67">
        <v>60</v>
      </c>
      <c r="M27" s="66">
        <v>4</v>
      </c>
      <c r="N27" s="66">
        <v>4</v>
      </c>
      <c r="O27" s="67">
        <v>100</v>
      </c>
    </row>
    <row r="28" spans="1:15" ht="20.100000000000001" customHeight="1">
      <c r="A28" s="10">
        <v>20</v>
      </c>
      <c r="B28" s="10" t="s">
        <v>66</v>
      </c>
      <c r="C28" s="10" t="s">
        <v>67</v>
      </c>
      <c r="D28" s="66">
        <v>34</v>
      </c>
      <c r="E28" s="66">
        <v>28</v>
      </c>
      <c r="F28" s="67">
        <v>82.35</v>
      </c>
      <c r="G28" s="66">
        <v>21</v>
      </c>
      <c r="H28" s="66">
        <v>15</v>
      </c>
      <c r="I28" s="67">
        <v>71.430000000000007</v>
      </c>
      <c r="J28" s="66">
        <v>25</v>
      </c>
      <c r="K28" s="66">
        <v>21</v>
      </c>
      <c r="L28" s="67">
        <v>84</v>
      </c>
      <c r="M28" s="66">
        <v>19</v>
      </c>
      <c r="N28" s="66">
        <v>9</v>
      </c>
      <c r="O28" s="67">
        <v>47.37</v>
      </c>
    </row>
    <row r="29" spans="1:15" ht="20.100000000000001" customHeight="1">
      <c r="A29" s="10">
        <v>21</v>
      </c>
      <c r="B29" s="10" t="s">
        <v>68</v>
      </c>
      <c r="C29" s="10" t="s">
        <v>69</v>
      </c>
      <c r="D29" s="66">
        <v>3</v>
      </c>
      <c r="E29" s="66">
        <v>2</v>
      </c>
      <c r="F29" s="67">
        <v>66.67</v>
      </c>
      <c r="G29" s="66">
        <v>10</v>
      </c>
      <c r="H29" s="66">
        <v>3</v>
      </c>
      <c r="I29" s="67">
        <v>30</v>
      </c>
      <c r="J29" s="66">
        <v>10</v>
      </c>
      <c r="K29" s="66">
        <v>4</v>
      </c>
      <c r="L29" s="67">
        <v>40</v>
      </c>
      <c r="M29" s="66">
        <v>10</v>
      </c>
      <c r="N29" s="66">
        <v>5</v>
      </c>
      <c r="O29" s="67">
        <v>50</v>
      </c>
    </row>
    <row r="30" spans="1:15" ht="20.100000000000001" customHeight="1">
      <c r="A30" s="10">
        <v>22</v>
      </c>
      <c r="B30" s="10" t="s">
        <v>70</v>
      </c>
      <c r="C30" s="10" t="s">
        <v>71</v>
      </c>
      <c r="D30" s="66">
        <v>25</v>
      </c>
      <c r="E30" s="66">
        <v>14</v>
      </c>
      <c r="F30" s="67">
        <v>56</v>
      </c>
      <c r="G30" s="66">
        <v>16</v>
      </c>
      <c r="H30" s="66">
        <v>10</v>
      </c>
      <c r="I30" s="67">
        <v>62.5</v>
      </c>
      <c r="J30" s="66">
        <v>5</v>
      </c>
      <c r="K30" s="66">
        <v>3</v>
      </c>
      <c r="L30" s="67">
        <v>60</v>
      </c>
      <c r="M30" s="66">
        <v>17</v>
      </c>
      <c r="N30" s="66">
        <v>14</v>
      </c>
      <c r="O30" s="67">
        <v>82.35</v>
      </c>
    </row>
    <row r="31" spans="1:15" ht="20.100000000000001" customHeight="1">
      <c r="A31" s="10">
        <v>23</v>
      </c>
      <c r="B31" s="10" t="s">
        <v>72</v>
      </c>
      <c r="C31" s="10" t="s">
        <v>73</v>
      </c>
      <c r="D31" s="66">
        <v>32</v>
      </c>
      <c r="E31" s="66">
        <v>27</v>
      </c>
      <c r="F31" s="67">
        <v>84.38</v>
      </c>
      <c r="G31" s="66">
        <v>12</v>
      </c>
      <c r="H31" s="66">
        <v>10</v>
      </c>
      <c r="I31" s="67">
        <v>83.33</v>
      </c>
      <c r="J31" s="66">
        <v>20</v>
      </c>
      <c r="K31" s="66">
        <v>17</v>
      </c>
      <c r="L31" s="67">
        <v>85</v>
      </c>
      <c r="M31" s="66">
        <v>7</v>
      </c>
      <c r="N31" s="66">
        <v>4</v>
      </c>
      <c r="O31" s="67">
        <v>57.14</v>
      </c>
    </row>
    <row r="32" spans="1:15" ht="20.100000000000001" customHeight="1">
      <c r="A32" s="10">
        <v>24</v>
      </c>
      <c r="B32" s="10" t="s">
        <v>74</v>
      </c>
      <c r="C32" s="10" t="s">
        <v>75</v>
      </c>
      <c r="D32" s="66">
        <v>25</v>
      </c>
      <c r="E32" s="66">
        <v>19</v>
      </c>
      <c r="F32" s="67">
        <v>76</v>
      </c>
      <c r="G32" s="66">
        <v>17</v>
      </c>
      <c r="H32" s="66">
        <v>11</v>
      </c>
      <c r="I32" s="67">
        <v>64.709999999999994</v>
      </c>
      <c r="J32" s="66">
        <v>14</v>
      </c>
      <c r="K32" s="66">
        <v>14</v>
      </c>
      <c r="L32" s="67">
        <v>100</v>
      </c>
      <c r="M32" s="66">
        <v>8</v>
      </c>
      <c r="N32" s="66">
        <v>4</v>
      </c>
      <c r="O32" s="67">
        <v>50</v>
      </c>
    </row>
    <row r="33" spans="1:15" ht="20.100000000000001" customHeight="1">
      <c r="A33" s="10">
        <v>25</v>
      </c>
      <c r="B33" s="10" t="s">
        <v>76</v>
      </c>
      <c r="C33" s="10" t="s">
        <v>77</v>
      </c>
      <c r="D33" s="66">
        <v>9</v>
      </c>
      <c r="E33" s="66">
        <v>4</v>
      </c>
      <c r="F33" s="67">
        <v>44.44</v>
      </c>
      <c r="G33" s="66">
        <v>10</v>
      </c>
      <c r="H33" s="66">
        <v>6</v>
      </c>
      <c r="I33" s="67">
        <v>60</v>
      </c>
      <c r="J33" s="66">
        <v>12</v>
      </c>
      <c r="K33" s="66">
        <v>8</v>
      </c>
      <c r="L33" s="67">
        <v>66.67</v>
      </c>
      <c r="M33" s="66">
        <v>8</v>
      </c>
      <c r="N33" s="66">
        <v>7</v>
      </c>
      <c r="O33" s="67">
        <v>87.5</v>
      </c>
    </row>
    <row r="34" spans="1:15" ht="20.100000000000001" customHeight="1">
      <c r="A34" s="10">
        <v>26</v>
      </c>
      <c r="B34" s="10" t="s">
        <v>78</v>
      </c>
      <c r="C34" s="10" t="s">
        <v>79</v>
      </c>
      <c r="D34" s="66">
        <v>14</v>
      </c>
      <c r="E34" s="66">
        <v>11</v>
      </c>
      <c r="F34" s="67">
        <v>78.569999999999993</v>
      </c>
      <c r="G34" s="66">
        <v>13</v>
      </c>
      <c r="H34" s="66">
        <v>10</v>
      </c>
      <c r="I34" s="67">
        <v>76.92</v>
      </c>
      <c r="J34" s="66">
        <v>13</v>
      </c>
      <c r="K34" s="66">
        <v>8</v>
      </c>
      <c r="L34" s="67">
        <v>61.54</v>
      </c>
      <c r="M34" s="66">
        <v>8</v>
      </c>
      <c r="N34" s="66">
        <v>6</v>
      </c>
      <c r="O34" s="67">
        <v>75</v>
      </c>
    </row>
    <row r="35" spans="1:15" ht="20.100000000000001" customHeight="1">
      <c r="A35" s="10">
        <v>27</v>
      </c>
      <c r="B35" s="10" t="s">
        <v>80</v>
      </c>
      <c r="C35" s="10" t="s">
        <v>81</v>
      </c>
      <c r="D35" s="66">
        <v>4</v>
      </c>
      <c r="E35" s="66">
        <v>4</v>
      </c>
      <c r="F35" s="67">
        <v>100</v>
      </c>
      <c r="G35" s="66">
        <v>3</v>
      </c>
      <c r="H35" s="66">
        <v>2</v>
      </c>
      <c r="I35" s="67">
        <v>66.67</v>
      </c>
      <c r="J35" s="66">
        <v>3</v>
      </c>
      <c r="K35" s="66">
        <v>3</v>
      </c>
      <c r="L35" s="67">
        <v>100</v>
      </c>
      <c r="M35" s="66">
        <v>3</v>
      </c>
      <c r="N35" s="66">
        <v>3</v>
      </c>
      <c r="O35" s="67">
        <v>100</v>
      </c>
    </row>
    <row r="36" spans="1:15" ht="20.100000000000001" customHeight="1">
      <c r="A36" s="10">
        <v>28</v>
      </c>
      <c r="B36" s="10" t="s">
        <v>82</v>
      </c>
      <c r="C36" s="10" t="s">
        <v>219</v>
      </c>
      <c r="D36" s="66">
        <v>10</v>
      </c>
      <c r="E36" s="66">
        <v>6</v>
      </c>
      <c r="F36" s="67">
        <v>60</v>
      </c>
      <c r="G36" s="66">
        <v>8</v>
      </c>
      <c r="H36" s="66">
        <v>7</v>
      </c>
      <c r="I36" s="67">
        <v>87.5</v>
      </c>
      <c r="J36" s="66">
        <v>1</v>
      </c>
      <c r="K36" s="66">
        <v>1</v>
      </c>
      <c r="L36" s="67">
        <v>100</v>
      </c>
      <c r="M36" s="66">
        <v>2</v>
      </c>
      <c r="N36" s="66">
        <v>2</v>
      </c>
      <c r="O36" s="67">
        <v>100</v>
      </c>
    </row>
    <row r="37" spans="1:15" ht="20.100000000000001" customHeight="1">
      <c r="A37" s="10">
        <v>29</v>
      </c>
      <c r="B37" s="10" t="s">
        <v>83</v>
      </c>
      <c r="C37" s="10" t="s">
        <v>84</v>
      </c>
      <c r="D37" s="66">
        <v>5</v>
      </c>
      <c r="E37" s="66">
        <v>0</v>
      </c>
      <c r="F37" s="67">
        <v>0</v>
      </c>
      <c r="G37" s="66">
        <v>7</v>
      </c>
      <c r="H37" s="66">
        <v>1</v>
      </c>
      <c r="I37" s="67">
        <v>14.29</v>
      </c>
      <c r="J37" s="66">
        <v>1</v>
      </c>
      <c r="K37" s="66">
        <v>0</v>
      </c>
      <c r="L37" s="67">
        <v>0</v>
      </c>
      <c r="M37" s="66">
        <v>2</v>
      </c>
      <c r="N37" s="66">
        <v>1</v>
      </c>
      <c r="O37" s="67">
        <v>50</v>
      </c>
    </row>
    <row r="38" spans="1:15" ht="20.100000000000001" customHeight="1">
      <c r="A38" s="10">
        <v>30</v>
      </c>
      <c r="B38" s="10" t="s">
        <v>85</v>
      </c>
      <c r="C38" s="10" t="s">
        <v>86</v>
      </c>
      <c r="D38" s="66">
        <v>20</v>
      </c>
      <c r="E38" s="66">
        <v>7</v>
      </c>
      <c r="F38" s="67">
        <v>35</v>
      </c>
      <c r="G38" s="66">
        <v>10</v>
      </c>
      <c r="H38" s="66">
        <v>6</v>
      </c>
      <c r="I38" s="67">
        <v>60</v>
      </c>
      <c r="J38" s="66">
        <v>44</v>
      </c>
      <c r="K38" s="66">
        <v>18</v>
      </c>
      <c r="L38" s="67">
        <v>40.909999999999997</v>
      </c>
      <c r="M38" s="66">
        <v>20</v>
      </c>
      <c r="N38" s="66">
        <v>10</v>
      </c>
      <c r="O38" s="67">
        <v>50</v>
      </c>
    </row>
    <row r="39" spans="1:15" ht="20.100000000000001" customHeight="1">
      <c r="A39" s="10">
        <v>31</v>
      </c>
      <c r="B39" s="10" t="s">
        <v>87</v>
      </c>
      <c r="C39" s="10" t="s">
        <v>88</v>
      </c>
      <c r="D39" s="66">
        <v>10</v>
      </c>
      <c r="E39" s="66">
        <v>7</v>
      </c>
      <c r="F39" s="67">
        <v>70</v>
      </c>
      <c r="G39" s="66">
        <v>8</v>
      </c>
      <c r="H39" s="66">
        <v>6</v>
      </c>
      <c r="I39" s="67">
        <v>75</v>
      </c>
      <c r="J39" s="66">
        <v>14</v>
      </c>
      <c r="K39" s="66">
        <v>12</v>
      </c>
      <c r="L39" s="67">
        <v>85.71</v>
      </c>
      <c r="M39" s="66">
        <v>8</v>
      </c>
      <c r="N39" s="66">
        <v>7</v>
      </c>
      <c r="O39" s="67">
        <v>87.5</v>
      </c>
    </row>
    <row r="40" spans="1:15" ht="20.100000000000001" customHeight="1">
      <c r="A40" s="10">
        <v>32</v>
      </c>
      <c r="B40" s="10" t="s">
        <v>89</v>
      </c>
      <c r="C40" s="10" t="s">
        <v>90</v>
      </c>
      <c r="D40" s="66">
        <v>12</v>
      </c>
      <c r="E40" s="66">
        <v>6</v>
      </c>
      <c r="F40" s="67">
        <v>50</v>
      </c>
      <c r="G40" s="66">
        <v>6</v>
      </c>
      <c r="H40" s="66">
        <v>1</v>
      </c>
      <c r="I40" s="67">
        <v>16.670000000000002</v>
      </c>
      <c r="J40" s="66">
        <v>8</v>
      </c>
      <c r="K40" s="66">
        <v>4</v>
      </c>
      <c r="L40" s="67">
        <v>50</v>
      </c>
      <c r="M40" s="66">
        <v>9</v>
      </c>
      <c r="N40" s="66">
        <v>5</v>
      </c>
      <c r="O40" s="67">
        <v>55.56</v>
      </c>
    </row>
    <row r="41" spans="1:15" ht="20.100000000000001" customHeight="1">
      <c r="A41" s="10">
        <v>33</v>
      </c>
      <c r="B41" s="10" t="s">
        <v>91</v>
      </c>
      <c r="C41" s="10" t="s">
        <v>92</v>
      </c>
      <c r="D41" s="66">
        <v>2</v>
      </c>
      <c r="E41" s="66">
        <v>2</v>
      </c>
      <c r="F41" s="67">
        <v>100</v>
      </c>
      <c r="G41" s="66">
        <v>6</v>
      </c>
      <c r="H41" s="66">
        <v>2</v>
      </c>
      <c r="I41" s="67">
        <v>33.33</v>
      </c>
      <c r="J41" s="66">
        <v>9</v>
      </c>
      <c r="K41" s="66">
        <v>3</v>
      </c>
      <c r="L41" s="67">
        <v>33.33</v>
      </c>
      <c r="M41" s="66">
        <v>10</v>
      </c>
      <c r="N41" s="66">
        <v>4</v>
      </c>
      <c r="O41" s="67">
        <v>40</v>
      </c>
    </row>
    <row r="42" spans="1:15" ht="20.100000000000001" customHeight="1">
      <c r="A42" s="10">
        <v>34</v>
      </c>
      <c r="B42" s="10" t="s">
        <v>93</v>
      </c>
      <c r="C42" s="10" t="s">
        <v>94</v>
      </c>
      <c r="D42" s="66">
        <v>21</v>
      </c>
      <c r="E42" s="66">
        <v>12</v>
      </c>
      <c r="F42" s="67">
        <v>57.14</v>
      </c>
      <c r="G42" s="66">
        <v>5</v>
      </c>
      <c r="H42" s="66">
        <v>4</v>
      </c>
      <c r="I42" s="67">
        <v>80</v>
      </c>
      <c r="J42" s="66">
        <v>9</v>
      </c>
      <c r="K42" s="66">
        <v>8</v>
      </c>
      <c r="L42" s="67">
        <v>88.89</v>
      </c>
      <c r="M42" s="66">
        <v>4</v>
      </c>
      <c r="N42" s="66">
        <v>4</v>
      </c>
      <c r="O42" s="67">
        <v>100</v>
      </c>
    </row>
    <row r="43" spans="1:15">
      <c r="A43" s="136" t="s">
        <v>8</v>
      </c>
      <c r="B43" s="136"/>
      <c r="C43" s="136"/>
      <c r="D43" s="69">
        <f>SUM(D9:D42)</f>
        <v>459</v>
      </c>
      <c r="E43" s="69">
        <f>SUM(E9:E42)</f>
        <v>303</v>
      </c>
      <c r="F43" s="68">
        <f>E43/D43*100</f>
        <v>66.013071895424829</v>
      </c>
      <c r="G43" s="69">
        <f>SUM(G9:G42)</f>
        <v>338</v>
      </c>
      <c r="H43" s="69">
        <f>SUM(H9:H42)</f>
        <v>218</v>
      </c>
      <c r="I43" s="68">
        <f>H43/G43*100</f>
        <v>64.497041420118336</v>
      </c>
      <c r="J43" s="69">
        <f>SUM(J9:J42)</f>
        <v>299</v>
      </c>
      <c r="K43" s="69">
        <f>SUM(K9:K42)</f>
        <v>197</v>
      </c>
      <c r="L43" s="68">
        <f>K43/J43*100</f>
        <v>65.886287625418063</v>
      </c>
      <c r="M43" s="69">
        <f>SUM(M9:M42)</f>
        <v>226</v>
      </c>
      <c r="N43" s="69">
        <f>SUM(N9:N42)</f>
        <v>147</v>
      </c>
      <c r="O43" s="68">
        <f>N43/M43*100</f>
        <v>65.044247787610615</v>
      </c>
    </row>
  </sheetData>
  <mergeCells count="15">
    <mergeCell ref="A2:O2"/>
    <mergeCell ref="A3:O3"/>
    <mergeCell ref="A4:O4"/>
    <mergeCell ref="A5:O5"/>
    <mergeCell ref="A6:C6"/>
    <mergeCell ref="D6:I6"/>
    <mergeCell ref="J6:O6"/>
    <mergeCell ref="D7:F7"/>
    <mergeCell ref="G7:I7"/>
    <mergeCell ref="J7:L7"/>
    <mergeCell ref="M7:O7"/>
    <mergeCell ref="A43:C43"/>
    <mergeCell ref="B7:B8"/>
    <mergeCell ref="C7:C8"/>
    <mergeCell ref="A7:A8"/>
  </mergeCells>
  <pageMargins left="0.5" right="0.2" top="0.25" bottom="0.2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O43"/>
  <sheetViews>
    <sheetView workbookViewId="0">
      <selection activeCell="D9" sqref="D9"/>
    </sheetView>
  </sheetViews>
  <sheetFormatPr defaultRowHeight="15"/>
  <cols>
    <col min="1" max="1" width="4.42578125" style="32" bestFit="1" customWidth="1"/>
    <col min="2" max="2" width="5.5703125" bestFit="1" customWidth="1"/>
    <col min="3" max="3" width="18.42578125" bestFit="1" customWidth="1"/>
    <col min="4" max="4" width="6.7109375" bestFit="1" customWidth="1"/>
    <col min="5" max="5" width="7.85546875" bestFit="1" customWidth="1"/>
    <col min="6" max="6" width="7.28515625" bestFit="1" customWidth="1"/>
    <col min="7" max="7" width="6.7109375" bestFit="1" customWidth="1"/>
    <col min="8" max="8" width="7.85546875" bestFit="1" customWidth="1"/>
    <col min="9" max="9" width="7.28515625" bestFit="1" customWidth="1"/>
    <col min="10" max="10" width="6.7109375" bestFit="1" customWidth="1"/>
    <col min="11" max="11" width="7.85546875" bestFit="1" customWidth="1"/>
    <col min="12" max="12" width="7.28515625" bestFit="1" customWidth="1"/>
    <col min="13" max="13" width="6.7109375" bestFit="1" customWidth="1"/>
    <col min="14" max="14" width="7.85546875" bestFit="1" customWidth="1"/>
    <col min="15" max="15" width="7.28515625" bestFit="1" customWidth="1"/>
  </cols>
  <sheetData>
    <row r="2" spans="1:15" ht="15.75" customHeight="1">
      <c r="A2" s="92" t="s">
        <v>23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15.75" customHeight="1">
      <c r="A3" s="87" t="s">
        <v>250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9"/>
    </row>
    <row r="4" spans="1:15" ht="15.75" customHeight="1">
      <c r="A4" s="87" t="s">
        <v>302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5.75" customHeight="1">
      <c r="A5" s="87" t="s">
        <v>169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</row>
    <row r="6" spans="1:15" ht="15.75" customHeight="1">
      <c r="A6" s="92" t="s">
        <v>24</v>
      </c>
      <c r="B6" s="92"/>
      <c r="C6" s="92"/>
      <c r="D6" s="92" t="s">
        <v>734</v>
      </c>
      <c r="E6" s="92"/>
      <c r="F6" s="92"/>
      <c r="G6" s="92"/>
      <c r="H6" s="92"/>
      <c r="I6" s="92"/>
      <c r="J6" s="92" t="s">
        <v>246</v>
      </c>
      <c r="K6" s="92"/>
      <c r="L6" s="92"/>
      <c r="M6" s="92"/>
      <c r="N6" s="92"/>
      <c r="O6" s="92"/>
    </row>
    <row r="7" spans="1:15">
      <c r="A7" s="63"/>
      <c r="B7" s="7"/>
      <c r="C7" s="20"/>
      <c r="D7" s="92" t="s">
        <v>6</v>
      </c>
      <c r="E7" s="92"/>
      <c r="F7" s="92"/>
      <c r="G7" s="92" t="s">
        <v>7</v>
      </c>
      <c r="H7" s="92"/>
      <c r="I7" s="92"/>
      <c r="J7" s="92" t="s">
        <v>6</v>
      </c>
      <c r="K7" s="92"/>
      <c r="L7" s="92"/>
      <c r="M7" s="92" t="s">
        <v>7</v>
      </c>
      <c r="N7" s="92"/>
      <c r="O7" s="92"/>
    </row>
    <row r="8" spans="1:15" s="32" customFormat="1">
      <c r="A8" s="11" t="s">
        <v>172</v>
      </c>
      <c r="B8" s="11" t="s">
        <v>165</v>
      </c>
      <c r="C8" s="11" t="s">
        <v>166</v>
      </c>
      <c r="D8" s="11" t="s">
        <v>28</v>
      </c>
      <c r="E8" s="11" t="s">
        <v>135</v>
      </c>
      <c r="F8" s="11" t="s">
        <v>30</v>
      </c>
      <c r="G8" s="11" t="s">
        <v>28</v>
      </c>
      <c r="H8" s="11" t="s">
        <v>135</v>
      </c>
      <c r="I8" s="11" t="s">
        <v>30</v>
      </c>
      <c r="J8" s="11" t="s">
        <v>28</v>
      </c>
      <c r="K8" s="11" t="s">
        <v>135</v>
      </c>
      <c r="L8" s="11" t="s">
        <v>30</v>
      </c>
      <c r="M8" s="11" t="s">
        <v>28</v>
      </c>
      <c r="N8" s="11" t="s">
        <v>135</v>
      </c>
      <c r="O8" s="11" t="s">
        <v>30</v>
      </c>
    </row>
    <row r="9" spans="1:15">
      <c r="A9" s="11">
        <v>1</v>
      </c>
      <c r="B9" s="10" t="s">
        <v>31</v>
      </c>
      <c r="C9" s="10" t="s">
        <v>220</v>
      </c>
      <c r="D9" s="66">
        <v>38</v>
      </c>
      <c r="E9" s="66">
        <v>16</v>
      </c>
      <c r="F9" s="67">
        <v>42.11</v>
      </c>
      <c r="G9" s="66">
        <v>22</v>
      </c>
      <c r="H9" s="66">
        <v>12</v>
      </c>
      <c r="I9" s="67">
        <v>54.55</v>
      </c>
      <c r="J9" s="66">
        <v>13</v>
      </c>
      <c r="K9" s="66">
        <v>9</v>
      </c>
      <c r="L9" s="67">
        <v>69.23</v>
      </c>
      <c r="M9" s="66">
        <v>41</v>
      </c>
      <c r="N9" s="66">
        <v>30</v>
      </c>
      <c r="O9" s="67">
        <v>73.17</v>
      </c>
    </row>
    <row r="10" spans="1:15">
      <c r="A10" s="11">
        <v>2</v>
      </c>
      <c r="B10" s="10" t="s">
        <v>32</v>
      </c>
      <c r="C10" s="10" t="s">
        <v>221</v>
      </c>
      <c r="D10" s="66">
        <v>18</v>
      </c>
      <c r="E10" s="66">
        <v>13</v>
      </c>
      <c r="F10" s="67">
        <v>72.22</v>
      </c>
      <c r="G10" s="66">
        <v>20</v>
      </c>
      <c r="H10" s="66">
        <v>12</v>
      </c>
      <c r="I10" s="67">
        <v>60</v>
      </c>
      <c r="J10" s="66">
        <v>9</v>
      </c>
      <c r="K10" s="66">
        <v>7</v>
      </c>
      <c r="L10" s="67">
        <v>77.78</v>
      </c>
      <c r="M10" s="66">
        <v>10</v>
      </c>
      <c r="N10" s="66">
        <v>8</v>
      </c>
      <c r="O10" s="67">
        <v>80</v>
      </c>
    </row>
    <row r="11" spans="1:15">
      <c r="A11" s="11">
        <v>3</v>
      </c>
      <c r="B11" s="10" t="s">
        <v>33</v>
      </c>
      <c r="C11" s="10" t="s">
        <v>34</v>
      </c>
      <c r="D11" s="66">
        <v>4</v>
      </c>
      <c r="E11" s="66">
        <v>2</v>
      </c>
      <c r="F11" s="67">
        <v>50</v>
      </c>
      <c r="G11" s="66">
        <v>6</v>
      </c>
      <c r="H11" s="66">
        <v>2</v>
      </c>
      <c r="I11" s="67">
        <v>33.33</v>
      </c>
      <c r="J11" s="66">
        <v>9</v>
      </c>
      <c r="K11" s="66">
        <v>6</v>
      </c>
      <c r="L11" s="67">
        <v>66.67</v>
      </c>
      <c r="M11" s="66">
        <v>19</v>
      </c>
      <c r="N11" s="66">
        <v>14</v>
      </c>
      <c r="O11" s="67">
        <v>73.680000000000007</v>
      </c>
    </row>
    <row r="12" spans="1:15">
      <c r="A12" s="11">
        <v>4</v>
      </c>
      <c r="B12" s="10" t="s">
        <v>35</v>
      </c>
      <c r="C12" s="10" t="s">
        <v>218</v>
      </c>
      <c r="D12" s="66">
        <v>3</v>
      </c>
      <c r="E12" s="66">
        <v>3</v>
      </c>
      <c r="F12" s="67">
        <v>100</v>
      </c>
      <c r="G12" s="66">
        <v>8</v>
      </c>
      <c r="H12" s="66">
        <v>4</v>
      </c>
      <c r="I12" s="67">
        <v>50</v>
      </c>
      <c r="J12" s="66">
        <v>9</v>
      </c>
      <c r="K12" s="66">
        <v>5</v>
      </c>
      <c r="L12" s="67">
        <v>55.56</v>
      </c>
      <c r="M12" s="66">
        <v>7</v>
      </c>
      <c r="N12" s="66">
        <v>5</v>
      </c>
      <c r="O12" s="67">
        <v>71.430000000000007</v>
      </c>
    </row>
    <row r="13" spans="1:15">
      <c r="A13" s="11">
        <v>5</v>
      </c>
      <c r="B13" s="10" t="s">
        <v>36</v>
      </c>
      <c r="C13" s="10" t="s">
        <v>37</v>
      </c>
      <c r="D13" s="66">
        <v>5</v>
      </c>
      <c r="E13" s="66">
        <v>2</v>
      </c>
      <c r="F13" s="67">
        <v>40</v>
      </c>
      <c r="G13" s="66">
        <v>4</v>
      </c>
      <c r="H13" s="66">
        <v>1</v>
      </c>
      <c r="I13" s="67">
        <v>25</v>
      </c>
      <c r="J13" s="66">
        <v>4</v>
      </c>
      <c r="K13" s="66">
        <v>2</v>
      </c>
      <c r="L13" s="67">
        <v>50</v>
      </c>
      <c r="M13" s="66">
        <v>24</v>
      </c>
      <c r="N13" s="66">
        <v>10</v>
      </c>
      <c r="O13" s="67">
        <v>41.67</v>
      </c>
    </row>
    <row r="14" spans="1:15">
      <c r="A14" s="11">
        <v>6</v>
      </c>
      <c r="B14" s="10" t="s">
        <v>38</v>
      </c>
      <c r="C14" s="10" t="s">
        <v>39</v>
      </c>
      <c r="D14" s="66">
        <v>4</v>
      </c>
      <c r="E14" s="66">
        <v>3</v>
      </c>
      <c r="F14" s="67">
        <v>75</v>
      </c>
      <c r="G14" s="66">
        <v>9</v>
      </c>
      <c r="H14" s="66">
        <v>8</v>
      </c>
      <c r="I14" s="67">
        <v>88.89</v>
      </c>
      <c r="J14" s="66">
        <v>12</v>
      </c>
      <c r="K14" s="66">
        <v>8</v>
      </c>
      <c r="L14" s="67">
        <v>66.67</v>
      </c>
      <c r="M14" s="66">
        <v>3</v>
      </c>
      <c r="N14" s="66">
        <v>3</v>
      </c>
      <c r="O14" s="67">
        <v>100</v>
      </c>
    </row>
    <row r="15" spans="1:15">
      <c r="A15" s="11">
        <v>7</v>
      </c>
      <c r="B15" s="10" t="s">
        <v>40</v>
      </c>
      <c r="C15" s="10" t="s">
        <v>41</v>
      </c>
      <c r="D15" s="66">
        <v>6</v>
      </c>
      <c r="E15" s="66">
        <v>3</v>
      </c>
      <c r="F15" s="67">
        <v>50</v>
      </c>
      <c r="G15" s="66">
        <v>5</v>
      </c>
      <c r="H15" s="66">
        <v>3</v>
      </c>
      <c r="I15" s="67">
        <v>60</v>
      </c>
      <c r="J15" s="66">
        <v>7</v>
      </c>
      <c r="K15" s="66">
        <v>3</v>
      </c>
      <c r="L15" s="67">
        <v>42.86</v>
      </c>
      <c r="M15" s="66">
        <v>3</v>
      </c>
      <c r="N15" s="66">
        <v>2</v>
      </c>
      <c r="O15" s="67">
        <v>66.67</v>
      </c>
    </row>
    <row r="16" spans="1:15">
      <c r="A16" s="11">
        <v>8</v>
      </c>
      <c r="B16" s="10" t="s">
        <v>42</v>
      </c>
      <c r="C16" s="10" t="s">
        <v>43</v>
      </c>
      <c r="D16" s="66">
        <v>17</v>
      </c>
      <c r="E16" s="66">
        <v>8</v>
      </c>
      <c r="F16" s="67">
        <v>47.06</v>
      </c>
      <c r="G16" s="66">
        <v>13</v>
      </c>
      <c r="H16" s="66">
        <v>9</v>
      </c>
      <c r="I16" s="67">
        <v>69.23</v>
      </c>
      <c r="J16" s="66">
        <v>5</v>
      </c>
      <c r="K16" s="66">
        <v>4</v>
      </c>
      <c r="L16" s="67">
        <v>80</v>
      </c>
      <c r="M16" s="66">
        <v>12</v>
      </c>
      <c r="N16" s="66">
        <v>7</v>
      </c>
      <c r="O16" s="67">
        <v>58.33</v>
      </c>
    </row>
    <row r="17" spans="1:15">
      <c r="A17" s="11">
        <v>9</v>
      </c>
      <c r="B17" s="10" t="s">
        <v>44</v>
      </c>
      <c r="C17" s="10" t="s">
        <v>45</v>
      </c>
      <c r="D17" s="66">
        <v>0</v>
      </c>
      <c r="E17" s="66">
        <v>0</v>
      </c>
      <c r="F17" s="67">
        <v>0</v>
      </c>
      <c r="G17" s="66">
        <v>2</v>
      </c>
      <c r="H17" s="66">
        <v>0</v>
      </c>
      <c r="I17" s="67">
        <v>0</v>
      </c>
      <c r="J17" s="66">
        <v>9</v>
      </c>
      <c r="K17" s="66">
        <v>5</v>
      </c>
      <c r="L17" s="67">
        <v>55.56</v>
      </c>
      <c r="M17" s="66">
        <v>7</v>
      </c>
      <c r="N17" s="66">
        <v>4</v>
      </c>
      <c r="O17" s="67">
        <v>57.14</v>
      </c>
    </row>
    <row r="18" spans="1:15">
      <c r="A18" s="11">
        <v>10</v>
      </c>
      <c r="B18" s="10" t="s">
        <v>46</v>
      </c>
      <c r="C18" s="10" t="s">
        <v>47</v>
      </c>
      <c r="D18" s="66">
        <v>40</v>
      </c>
      <c r="E18" s="66">
        <v>35</v>
      </c>
      <c r="F18" s="67">
        <v>87.5</v>
      </c>
      <c r="G18" s="66">
        <v>33</v>
      </c>
      <c r="H18" s="66">
        <v>30</v>
      </c>
      <c r="I18" s="67">
        <v>90.91</v>
      </c>
      <c r="J18" s="66">
        <v>14</v>
      </c>
      <c r="K18" s="66">
        <v>6</v>
      </c>
      <c r="L18" s="67">
        <v>42.86</v>
      </c>
      <c r="M18" s="66">
        <v>19</v>
      </c>
      <c r="N18" s="66">
        <v>12</v>
      </c>
      <c r="O18" s="67">
        <v>63.16</v>
      </c>
    </row>
    <row r="19" spans="1:15">
      <c r="A19" s="11">
        <v>11</v>
      </c>
      <c r="B19" s="10" t="s">
        <v>48</v>
      </c>
      <c r="C19" s="10" t="s">
        <v>49</v>
      </c>
      <c r="D19" s="66">
        <v>18</v>
      </c>
      <c r="E19" s="66">
        <v>7</v>
      </c>
      <c r="F19" s="67">
        <v>38.89</v>
      </c>
      <c r="G19" s="66">
        <v>17</v>
      </c>
      <c r="H19" s="66">
        <v>9</v>
      </c>
      <c r="I19" s="67">
        <v>52.94</v>
      </c>
      <c r="J19" s="66">
        <v>5</v>
      </c>
      <c r="K19" s="66">
        <v>2</v>
      </c>
      <c r="L19" s="67">
        <v>40</v>
      </c>
      <c r="M19" s="66">
        <v>7</v>
      </c>
      <c r="N19" s="66">
        <v>4</v>
      </c>
      <c r="O19" s="67">
        <v>57.14</v>
      </c>
    </row>
    <row r="20" spans="1:15">
      <c r="A20" s="11">
        <v>12</v>
      </c>
      <c r="B20" s="10" t="s">
        <v>50</v>
      </c>
      <c r="C20" s="10" t="s">
        <v>51</v>
      </c>
      <c r="D20" s="66">
        <v>3</v>
      </c>
      <c r="E20" s="66">
        <v>1</v>
      </c>
      <c r="F20" s="67">
        <v>33.33</v>
      </c>
      <c r="G20" s="66">
        <v>5</v>
      </c>
      <c r="H20" s="66">
        <v>2</v>
      </c>
      <c r="I20" s="67">
        <v>40</v>
      </c>
      <c r="J20" s="66">
        <v>12</v>
      </c>
      <c r="K20" s="66">
        <v>7</v>
      </c>
      <c r="L20" s="67">
        <v>58.33</v>
      </c>
      <c r="M20" s="66">
        <v>15</v>
      </c>
      <c r="N20" s="66">
        <v>12</v>
      </c>
      <c r="O20" s="67">
        <v>80</v>
      </c>
    </row>
    <row r="21" spans="1:15">
      <c r="A21" s="11">
        <v>13</v>
      </c>
      <c r="B21" s="10" t="s">
        <v>52</v>
      </c>
      <c r="C21" s="10" t="s">
        <v>53</v>
      </c>
      <c r="D21" s="66">
        <v>18</v>
      </c>
      <c r="E21" s="66">
        <v>11</v>
      </c>
      <c r="F21" s="67">
        <v>61.11</v>
      </c>
      <c r="G21" s="66">
        <v>8</v>
      </c>
      <c r="H21" s="66">
        <v>6</v>
      </c>
      <c r="I21" s="67">
        <v>75</v>
      </c>
      <c r="J21" s="66">
        <v>11</v>
      </c>
      <c r="K21" s="66">
        <v>7</v>
      </c>
      <c r="L21" s="67">
        <v>63.64</v>
      </c>
      <c r="M21" s="66">
        <v>20</v>
      </c>
      <c r="N21" s="66">
        <v>15</v>
      </c>
      <c r="O21" s="67">
        <v>75</v>
      </c>
    </row>
    <row r="22" spans="1:15">
      <c r="A22" s="11">
        <v>14</v>
      </c>
      <c r="B22" s="10" t="s">
        <v>54</v>
      </c>
      <c r="C22" s="10" t="s">
        <v>55</v>
      </c>
      <c r="D22" s="66">
        <v>0</v>
      </c>
      <c r="E22" s="66">
        <v>0</v>
      </c>
      <c r="F22" s="67">
        <v>0</v>
      </c>
      <c r="G22" s="66">
        <v>2</v>
      </c>
      <c r="H22" s="66">
        <v>1</v>
      </c>
      <c r="I22" s="67">
        <v>50</v>
      </c>
      <c r="J22" s="66">
        <v>8</v>
      </c>
      <c r="K22" s="66">
        <v>7</v>
      </c>
      <c r="L22" s="67">
        <v>87.5</v>
      </c>
      <c r="M22" s="66">
        <v>2</v>
      </c>
      <c r="N22" s="66">
        <v>1</v>
      </c>
      <c r="O22" s="67">
        <v>50</v>
      </c>
    </row>
    <row r="23" spans="1:15">
      <c r="A23" s="11">
        <v>15</v>
      </c>
      <c r="B23" s="10" t="s">
        <v>56</v>
      </c>
      <c r="C23" s="10" t="s">
        <v>57</v>
      </c>
      <c r="D23" s="66">
        <v>37</v>
      </c>
      <c r="E23" s="66">
        <v>25</v>
      </c>
      <c r="F23" s="67">
        <v>67.569999999999993</v>
      </c>
      <c r="G23" s="66">
        <v>18</v>
      </c>
      <c r="H23" s="66">
        <v>14</v>
      </c>
      <c r="I23" s="67">
        <v>77.78</v>
      </c>
      <c r="J23" s="66">
        <v>13</v>
      </c>
      <c r="K23" s="66">
        <v>8</v>
      </c>
      <c r="L23" s="67">
        <v>61.54</v>
      </c>
      <c r="M23" s="66">
        <v>6</v>
      </c>
      <c r="N23" s="66">
        <v>5</v>
      </c>
      <c r="O23" s="67">
        <v>83.33</v>
      </c>
    </row>
    <row r="24" spans="1:15">
      <c r="A24" s="11">
        <v>16</v>
      </c>
      <c r="B24" s="10" t="s">
        <v>58</v>
      </c>
      <c r="C24" s="10" t="s">
        <v>59</v>
      </c>
      <c r="D24" s="66">
        <v>5</v>
      </c>
      <c r="E24" s="66">
        <v>3</v>
      </c>
      <c r="F24" s="67">
        <v>60</v>
      </c>
      <c r="G24" s="66">
        <v>5</v>
      </c>
      <c r="H24" s="66">
        <v>4</v>
      </c>
      <c r="I24" s="67">
        <v>80</v>
      </c>
      <c r="J24" s="66">
        <v>21</v>
      </c>
      <c r="K24" s="66">
        <v>14</v>
      </c>
      <c r="L24" s="67">
        <v>66.67</v>
      </c>
      <c r="M24" s="66">
        <v>10</v>
      </c>
      <c r="N24" s="66">
        <v>5</v>
      </c>
      <c r="O24" s="67">
        <v>50</v>
      </c>
    </row>
    <row r="25" spans="1:15">
      <c r="A25" s="11">
        <v>17</v>
      </c>
      <c r="B25" s="10" t="s">
        <v>60</v>
      </c>
      <c r="C25" s="10" t="s">
        <v>61</v>
      </c>
      <c r="D25" s="66">
        <v>11</v>
      </c>
      <c r="E25" s="66">
        <v>5</v>
      </c>
      <c r="F25" s="67">
        <v>45.45</v>
      </c>
      <c r="G25" s="66">
        <v>8</v>
      </c>
      <c r="H25" s="66">
        <v>1</v>
      </c>
      <c r="I25" s="67">
        <v>12.5</v>
      </c>
      <c r="J25" s="66">
        <v>21</v>
      </c>
      <c r="K25" s="66">
        <v>12</v>
      </c>
      <c r="L25" s="67">
        <v>57.14</v>
      </c>
      <c r="M25" s="66">
        <v>20</v>
      </c>
      <c r="N25" s="66">
        <v>14</v>
      </c>
      <c r="O25" s="67">
        <v>70</v>
      </c>
    </row>
    <row r="26" spans="1:15">
      <c r="A26" s="11">
        <v>18</v>
      </c>
      <c r="B26" s="10" t="s">
        <v>62</v>
      </c>
      <c r="C26" s="10" t="s">
        <v>63</v>
      </c>
      <c r="D26" s="66">
        <v>7</v>
      </c>
      <c r="E26" s="66">
        <v>4</v>
      </c>
      <c r="F26" s="67">
        <v>57.14</v>
      </c>
      <c r="G26" s="66">
        <v>6</v>
      </c>
      <c r="H26" s="66">
        <v>4</v>
      </c>
      <c r="I26" s="67">
        <v>66.67</v>
      </c>
      <c r="J26" s="66">
        <v>3</v>
      </c>
      <c r="K26" s="66">
        <v>3</v>
      </c>
      <c r="L26" s="67">
        <v>100</v>
      </c>
      <c r="M26" s="66">
        <v>2</v>
      </c>
      <c r="N26" s="66">
        <v>2</v>
      </c>
      <c r="O26" s="67">
        <v>100</v>
      </c>
    </row>
    <row r="27" spans="1:15">
      <c r="A27" s="11">
        <v>19</v>
      </c>
      <c r="B27" s="10" t="s">
        <v>64</v>
      </c>
      <c r="C27" s="10" t="s">
        <v>65</v>
      </c>
      <c r="D27" s="66">
        <v>11</v>
      </c>
      <c r="E27" s="66">
        <v>3</v>
      </c>
      <c r="F27" s="67">
        <v>27.27</v>
      </c>
      <c r="G27" s="66">
        <v>6</v>
      </c>
      <c r="H27" s="66">
        <v>3</v>
      </c>
      <c r="I27" s="67">
        <v>50</v>
      </c>
      <c r="J27" s="66">
        <v>9</v>
      </c>
      <c r="K27" s="66">
        <v>5</v>
      </c>
      <c r="L27" s="67">
        <v>55.56</v>
      </c>
      <c r="M27" s="66">
        <v>7</v>
      </c>
      <c r="N27" s="66">
        <v>6</v>
      </c>
      <c r="O27" s="67">
        <v>85.71</v>
      </c>
    </row>
    <row r="28" spans="1:15">
      <c r="A28" s="11">
        <v>20</v>
      </c>
      <c r="B28" s="10" t="s">
        <v>66</v>
      </c>
      <c r="C28" s="10" t="s">
        <v>67</v>
      </c>
      <c r="D28" s="66">
        <v>20</v>
      </c>
      <c r="E28" s="66">
        <v>8</v>
      </c>
      <c r="F28" s="67">
        <v>40</v>
      </c>
      <c r="G28" s="66">
        <v>4</v>
      </c>
      <c r="H28" s="66">
        <v>2</v>
      </c>
      <c r="I28" s="67">
        <v>50</v>
      </c>
      <c r="J28" s="66">
        <v>11</v>
      </c>
      <c r="K28" s="66">
        <v>6</v>
      </c>
      <c r="L28" s="67">
        <v>54.55</v>
      </c>
      <c r="M28" s="66">
        <v>17</v>
      </c>
      <c r="N28" s="66">
        <v>12</v>
      </c>
      <c r="O28" s="67">
        <v>70.59</v>
      </c>
    </row>
    <row r="29" spans="1:15">
      <c r="A29" s="11">
        <v>21</v>
      </c>
      <c r="B29" s="10" t="s">
        <v>68</v>
      </c>
      <c r="C29" s="10" t="s">
        <v>69</v>
      </c>
      <c r="D29" s="66">
        <v>25</v>
      </c>
      <c r="E29" s="66">
        <v>15</v>
      </c>
      <c r="F29" s="67">
        <v>60</v>
      </c>
      <c r="G29" s="66">
        <v>19</v>
      </c>
      <c r="H29" s="66">
        <v>12</v>
      </c>
      <c r="I29" s="67">
        <v>63.16</v>
      </c>
      <c r="J29" s="66">
        <v>7</v>
      </c>
      <c r="K29" s="66">
        <v>5</v>
      </c>
      <c r="L29" s="67">
        <v>71.430000000000007</v>
      </c>
      <c r="M29" s="66">
        <v>8</v>
      </c>
      <c r="N29" s="66">
        <v>4</v>
      </c>
      <c r="O29" s="67">
        <v>50</v>
      </c>
    </row>
    <row r="30" spans="1:15">
      <c r="A30" s="11">
        <v>22</v>
      </c>
      <c r="B30" s="10" t="s">
        <v>70</v>
      </c>
      <c r="C30" s="10" t="s">
        <v>71</v>
      </c>
      <c r="D30" s="66">
        <v>15</v>
      </c>
      <c r="E30" s="66">
        <v>13</v>
      </c>
      <c r="F30" s="67">
        <v>86.67</v>
      </c>
      <c r="G30" s="66">
        <v>7</v>
      </c>
      <c r="H30" s="66">
        <v>5</v>
      </c>
      <c r="I30" s="67">
        <v>71.430000000000007</v>
      </c>
      <c r="J30" s="66">
        <v>7</v>
      </c>
      <c r="K30" s="66">
        <v>4</v>
      </c>
      <c r="L30" s="67">
        <v>57.14</v>
      </c>
      <c r="M30" s="66">
        <v>11</v>
      </c>
      <c r="N30" s="66">
        <v>6</v>
      </c>
      <c r="O30" s="67">
        <v>54.55</v>
      </c>
    </row>
    <row r="31" spans="1:15">
      <c r="A31" s="11">
        <v>23</v>
      </c>
      <c r="B31" s="10" t="s">
        <v>72</v>
      </c>
      <c r="C31" s="10" t="s">
        <v>73</v>
      </c>
      <c r="D31" s="66">
        <v>12</v>
      </c>
      <c r="E31" s="66">
        <v>9</v>
      </c>
      <c r="F31" s="67">
        <v>75</v>
      </c>
      <c r="G31" s="66">
        <v>5</v>
      </c>
      <c r="H31" s="66">
        <v>4</v>
      </c>
      <c r="I31" s="67">
        <v>80</v>
      </c>
      <c r="J31" s="66">
        <v>19</v>
      </c>
      <c r="K31" s="66">
        <v>16</v>
      </c>
      <c r="L31" s="67">
        <v>84.21</v>
      </c>
      <c r="M31" s="66">
        <v>10</v>
      </c>
      <c r="N31" s="66">
        <v>8</v>
      </c>
      <c r="O31" s="67">
        <v>80</v>
      </c>
    </row>
    <row r="32" spans="1:15">
      <c r="A32" s="11">
        <v>24</v>
      </c>
      <c r="B32" s="10" t="s">
        <v>74</v>
      </c>
      <c r="C32" s="10" t="s">
        <v>75</v>
      </c>
      <c r="D32" s="66">
        <v>23</v>
      </c>
      <c r="E32" s="66">
        <v>3</v>
      </c>
      <c r="F32" s="67">
        <v>13.04</v>
      </c>
      <c r="G32" s="66">
        <v>8</v>
      </c>
      <c r="H32" s="66">
        <v>7</v>
      </c>
      <c r="I32" s="67">
        <v>87.5</v>
      </c>
      <c r="J32" s="66">
        <v>20</v>
      </c>
      <c r="K32" s="66">
        <v>14</v>
      </c>
      <c r="L32" s="67">
        <v>70</v>
      </c>
      <c r="M32" s="66">
        <v>26</v>
      </c>
      <c r="N32" s="66">
        <v>24</v>
      </c>
      <c r="O32" s="67">
        <v>92.31</v>
      </c>
    </row>
    <row r="33" spans="1:15">
      <c r="A33" s="11">
        <v>25</v>
      </c>
      <c r="B33" s="10" t="s">
        <v>76</v>
      </c>
      <c r="C33" s="10" t="s">
        <v>77</v>
      </c>
      <c r="D33" s="66">
        <v>11</v>
      </c>
      <c r="E33" s="66">
        <v>9</v>
      </c>
      <c r="F33" s="67">
        <v>81.819999999999993</v>
      </c>
      <c r="G33" s="66">
        <v>9</v>
      </c>
      <c r="H33" s="66">
        <v>8</v>
      </c>
      <c r="I33" s="67">
        <v>88.89</v>
      </c>
      <c r="J33" s="66">
        <v>3</v>
      </c>
      <c r="K33" s="66">
        <v>1</v>
      </c>
      <c r="L33" s="67">
        <v>33.33</v>
      </c>
      <c r="M33" s="66">
        <v>3</v>
      </c>
      <c r="N33" s="66">
        <v>2</v>
      </c>
      <c r="O33" s="67">
        <v>66.67</v>
      </c>
    </row>
    <row r="34" spans="1:15">
      <c r="A34" s="11">
        <v>26</v>
      </c>
      <c r="B34" s="10" t="s">
        <v>78</v>
      </c>
      <c r="C34" s="10" t="s">
        <v>79</v>
      </c>
      <c r="D34" s="66">
        <v>7</v>
      </c>
      <c r="E34" s="66">
        <v>3</v>
      </c>
      <c r="F34" s="67">
        <v>42.86</v>
      </c>
      <c r="G34" s="66">
        <v>12</v>
      </c>
      <c r="H34" s="66">
        <v>10</v>
      </c>
      <c r="I34" s="67">
        <v>83.33</v>
      </c>
      <c r="J34" s="66">
        <v>9</v>
      </c>
      <c r="K34" s="66">
        <v>4</v>
      </c>
      <c r="L34" s="67">
        <v>44.44</v>
      </c>
      <c r="M34" s="66">
        <v>3</v>
      </c>
      <c r="N34" s="66">
        <v>3</v>
      </c>
      <c r="O34" s="67">
        <v>100</v>
      </c>
    </row>
    <row r="35" spans="1:15">
      <c r="A35" s="11">
        <v>27</v>
      </c>
      <c r="B35" s="10" t="s">
        <v>80</v>
      </c>
      <c r="C35" s="10" t="s">
        <v>81</v>
      </c>
      <c r="D35" s="66">
        <v>8</v>
      </c>
      <c r="E35" s="66">
        <v>7</v>
      </c>
      <c r="F35" s="67">
        <v>87.5</v>
      </c>
      <c r="G35" s="66">
        <v>4</v>
      </c>
      <c r="H35" s="66">
        <v>4</v>
      </c>
      <c r="I35" s="67">
        <v>100</v>
      </c>
      <c r="J35" s="66">
        <v>9</v>
      </c>
      <c r="K35" s="66">
        <v>6</v>
      </c>
      <c r="L35" s="67">
        <v>66.67</v>
      </c>
      <c r="M35" s="66">
        <v>3</v>
      </c>
      <c r="N35" s="66">
        <v>2</v>
      </c>
      <c r="O35" s="67">
        <v>66.67</v>
      </c>
    </row>
    <row r="36" spans="1:15">
      <c r="A36" s="11">
        <v>28</v>
      </c>
      <c r="B36" s="10" t="s">
        <v>82</v>
      </c>
      <c r="C36" s="10" t="s">
        <v>219</v>
      </c>
      <c r="D36" s="66">
        <v>16</v>
      </c>
      <c r="E36" s="66">
        <v>14</v>
      </c>
      <c r="F36" s="67">
        <v>87.5</v>
      </c>
      <c r="G36" s="66">
        <v>11</v>
      </c>
      <c r="H36" s="66">
        <v>10</v>
      </c>
      <c r="I36" s="67">
        <v>90.91</v>
      </c>
      <c r="J36" s="66">
        <v>15</v>
      </c>
      <c r="K36" s="66">
        <v>10</v>
      </c>
      <c r="L36" s="67">
        <v>66.67</v>
      </c>
      <c r="M36" s="66">
        <v>8</v>
      </c>
      <c r="N36" s="66">
        <v>7</v>
      </c>
      <c r="O36" s="67">
        <v>87.5</v>
      </c>
    </row>
    <row r="37" spans="1:15">
      <c r="A37" s="11">
        <v>29</v>
      </c>
      <c r="B37" s="10" t="s">
        <v>83</v>
      </c>
      <c r="C37" s="10" t="s">
        <v>84</v>
      </c>
      <c r="D37" s="66">
        <v>2</v>
      </c>
      <c r="E37" s="66">
        <v>0</v>
      </c>
      <c r="F37" s="67">
        <v>0</v>
      </c>
      <c r="G37" s="66">
        <v>1</v>
      </c>
      <c r="H37" s="66">
        <v>1</v>
      </c>
      <c r="I37" s="67">
        <v>100</v>
      </c>
      <c r="J37" s="66">
        <v>6</v>
      </c>
      <c r="K37" s="66">
        <v>1</v>
      </c>
      <c r="L37" s="67">
        <v>16.670000000000002</v>
      </c>
      <c r="M37" s="66">
        <v>4</v>
      </c>
      <c r="N37" s="66">
        <v>3</v>
      </c>
      <c r="O37" s="67">
        <v>75</v>
      </c>
    </row>
    <row r="38" spans="1:15">
      <c r="A38" s="11">
        <v>30</v>
      </c>
      <c r="B38" s="10" t="s">
        <v>85</v>
      </c>
      <c r="C38" s="10" t="s">
        <v>86</v>
      </c>
      <c r="D38" s="66">
        <v>21</v>
      </c>
      <c r="E38" s="66">
        <v>5</v>
      </c>
      <c r="F38" s="67">
        <v>23.81</v>
      </c>
      <c r="G38" s="66">
        <v>21</v>
      </c>
      <c r="H38" s="66">
        <v>18</v>
      </c>
      <c r="I38" s="67">
        <v>85.71</v>
      </c>
      <c r="J38" s="66">
        <v>21</v>
      </c>
      <c r="K38" s="66">
        <v>16</v>
      </c>
      <c r="L38" s="67">
        <v>76.19</v>
      </c>
      <c r="M38" s="66">
        <v>15</v>
      </c>
      <c r="N38" s="66">
        <v>13</v>
      </c>
      <c r="O38" s="67">
        <v>86.67</v>
      </c>
    </row>
    <row r="39" spans="1:15">
      <c r="A39" s="11">
        <v>31</v>
      </c>
      <c r="B39" s="10" t="s">
        <v>87</v>
      </c>
      <c r="C39" s="10" t="s">
        <v>88</v>
      </c>
      <c r="D39" s="66">
        <v>1</v>
      </c>
      <c r="E39" s="66">
        <v>0</v>
      </c>
      <c r="F39" s="67">
        <v>0</v>
      </c>
      <c r="G39" s="66">
        <v>4</v>
      </c>
      <c r="H39" s="66">
        <v>1</v>
      </c>
      <c r="I39" s="67">
        <v>25</v>
      </c>
      <c r="J39" s="66">
        <v>4</v>
      </c>
      <c r="K39" s="66">
        <v>0</v>
      </c>
      <c r="L39" s="67">
        <v>0</v>
      </c>
      <c r="M39" s="66">
        <v>5</v>
      </c>
      <c r="N39" s="66">
        <v>2</v>
      </c>
      <c r="O39" s="67">
        <v>40</v>
      </c>
    </row>
    <row r="40" spans="1:15">
      <c r="A40" s="11">
        <v>32</v>
      </c>
      <c r="B40" s="10" t="s">
        <v>89</v>
      </c>
      <c r="C40" s="10" t="s">
        <v>90</v>
      </c>
      <c r="D40" s="66">
        <v>4</v>
      </c>
      <c r="E40" s="66">
        <v>0</v>
      </c>
      <c r="F40" s="67">
        <v>0</v>
      </c>
      <c r="G40" s="66">
        <v>5</v>
      </c>
      <c r="H40" s="66">
        <v>2</v>
      </c>
      <c r="I40" s="67">
        <v>40</v>
      </c>
      <c r="J40" s="66">
        <v>5</v>
      </c>
      <c r="K40" s="66">
        <v>2</v>
      </c>
      <c r="L40" s="67">
        <v>40</v>
      </c>
      <c r="M40" s="66">
        <v>4</v>
      </c>
      <c r="N40" s="66">
        <v>1</v>
      </c>
      <c r="O40" s="67">
        <v>25</v>
      </c>
    </row>
    <row r="41" spans="1:15">
      <c r="A41" s="11">
        <v>33</v>
      </c>
      <c r="B41" s="10" t="s">
        <v>91</v>
      </c>
      <c r="C41" s="10" t="s">
        <v>92</v>
      </c>
      <c r="D41" s="66">
        <v>1</v>
      </c>
      <c r="E41" s="66">
        <v>1</v>
      </c>
      <c r="F41" s="67">
        <v>100</v>
      </c>
      <c r="G41" s="66">
        <v>1</v>
      </c>
      <c r="H41" s="66">
        <v>0</v>
      </c>
      <c r="I41" s="67">
        <v>0</v>
      </c>
      <c r="J41" s="66">
        <v>6</v>
      </c>
      <c r="K41" s="66">
        <v>5</v>
      </c>
      <c r="L41" s="67">
        <v>83.33</v>
      </c>
      <c r="M41" s="66">
        <v>4</v>
      </c>
      <c r="N41" s="66">
        <v>2</v>
      </c>
      <c r="O41" s="67">
        <v>50</v>
      </c>
    </row>
    <row r="42" spans="1:15">
      <c r="A42" s="11">
        <v>34</v>
      </c>
      <c r="B42" s="10" t="s">
        <v>93</v>
      </c>
      <c r="C42" s="10" t="s">
        <v>94</v>
      </c>
      <c r="D42" s="66">
        <v>6</v>
      </c>
      <c r="E42" s="66">
        <v>3</v>
      </c>
      <c r="F42" s="67">
        <v>50</v>
      </c>
      <c r="G42" s="66">
        <v>7</v>
      </c>
      <c r="H42" s="66">
        <v>2</v>
      </c>
      <c r="I42" s="67">
        <v>28.57</v>
      </c>
      <c r="J42" s="66">
        <v>13</v>
      </c>
      <c r="K42" s="66">
        <v>7</v>
      </c>
      <c r="L42" s="67">
        <v>53.85</v>
      </c>
      <c r="M42" s="66">
        <v>8</v>
      </c>
      <c r="N42" s="66">
        <v>4</v>
      </c>
      <c r="O42" s="67">
        <v>50</v>
      </c>
    </row>
    <row r="43" spans="1:15">
      <c r="A43" s="136" t="s">
        <v>8</v>
      </c>
      <c r="B43" s="136"/>
      <c r="C43" s="136"/>
      <c r="D43" s="69">
        <f>SUM(D9:D42)</f>
        <v>417</v>
      </c>
      <c r="E43" s="69">
        <f>SUM(E9:E42)</f>
        <v>234</v>
      </c>
      <c r="F43" s="68">
        <f>E43/D43*100</f>
        <v>56.115107913669057</v>
      </c>
      <c r="G43" s="69">
        <f>SUM(G9:G42)</f>
        <v>315</v>
      </c>
      <c r="H43" s="69">
        <f>SUM(H9:H42)</f>
        <v>211</v>
      </c>
      <c r="I43" s="68">
        <f>H43/G43*100</f>
        <v>66.984126984126974</v>
      </c>
      <c r="J43" s="69">
        <f>SUM(J9:J42)</f>
        <v>349</v>
      </c>
      <c r="K43" s="69">
        <f>SUM(K9:K42)</f>
        <v>217</v>
      </c>
      <c r="L43" s="68">
        <f>K43/J43*100</f>
        <v>62.177650429799428</v>
      </c>
      <c r="M43" s="69">
        <f>SUM(M9:M42)</f>
        <v>363</v>
      </c>
      <c r="N43" s="69">
        <f>SUM(N9:N42)</f>
        <v>252</v>
      </c>
      <c r="O43" s="68">
        <f>N43/M43*100</f>
        <v>69.421487603305792</v>
      </c>
    </row>
  </sheetData>
  <mergeCells count="12">
    <mergeCell ref="A43:C43"/>
    <mergeCell ref="A6:C6"/>
    <mergeCell ref="D6:I6"/>
    <mergeCell ref="A3:O3"/>
    <mergeCell ref="A2:O2"/>
    <mergeCell ref="J6:O6"/>
    <mergeCell ref="J7:L7"/>
    <mergeCell ref="M7:O7"/>
    <mergeCell ref="A5:O5"/>
    <mergeCell ref="A4:O4"/>
    <mergeCell ref="D7:F7"/>
    <mergeCell ref="G7:I7"/>
  </mergeCells>
  <pageMargins left="1" right="0" top="0.5" bottom="0.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40"/>
  <sheetViews>
    <sheetView workbookViewId="0">
      <selection activeCell="C6" sqref="C6"/>
    </sheetView>
  </sheetViews>
  <sheetFormatPr defaultRowHeight="15"/>
  <cols>
    <col min="1" max="1" width="6.42578125" bestFit="1" customWidth="1"/>
    <col min="2" max="2" width="20.85546875" bestFit="1" customWidth="1"/>
    <col min="3" max="3" width="11.5703125" customWidth="1"/>
    <col min="4" max="4" width="9" bestFit="1" customWidth="1"/>
    <col min="5" max="5" width="11.5703125" bestFit="1" customWidth="1"/>
    <col min="6" max="7" width="10.28515625" bestFit="1" customWidth="1"/>
    <col min="8" max="8" width="7.7109375" bestFit="1" customWidth="1"/>
    <col min="9" max="9" width="7.85546875" bestFit="1" customWidth="1"/>
    <col min="10" max="10" width="10.28515625" customWidth="1"/>
  </cols>
  <sheetData>
    <row r="1" spans="1:10" ht="15.75" customHeight="1">
      <c r="A1" s="92" t="s">
        <v>23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5.75" customHeight="1">
      <c r="A2" s="92" t="s">
        <v>151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15.75" customHeight="1">
      <c r="A3" s="92" t="s">
        <v>302</v>
      </c>
      <c r="B3" s="92"/>
      <c r="C3" s="92"/>
      <c r="D3" s="92"/>
      <c r="E3" s="92"/>
      <c r="F3" s="92"/>
      <c r="G3" s="92"/>
      <c r="H3" s="92"/>
      <c r="I3" s="92"/>
      <c r="J3" s="92"/>
    </row>
    <row r="4" spans="1:10">
      <c r="A4" s="92" t="s">
        <v>735</v>
      </c>
      <c r="B4" s="92"/>
      <c r="C4" s="92"/>
      <c r="D4" s="92"/>
      <c r="E4" s="92"/>
      <c r="F4" s="92"/>
      <c r="G4" s="92"/>
      <c r="H4" s="92"/>
      <c r="I4" s="92"/>
      <c r="J4" s="92"/>
    </row>
    <row r="5" spans="1:10" ht="30.75" customHeight="1">
      <c r="A5" s="38" t="s">
        <v>736</v>
      </c>
      <c r="B5" s="35" t="s">
        <v>152</v>
      </c>
      <c r="C5" s="16" t="s">
        <v>134</v>
      </c>
      <c r="D5" s="16" t="s">
        <v>135</v>
      </c>
      <c r="E5" s="36" t="s">
        <v>260</v>
      </c>
      <c r="F5" s="36" t="s">
        <v>261</v>
      </c>
      <c r="G5" s="36" t="s">
        <v>262</v>
      </c>
      <c r="H5" s="36" t="s">
        <v>263</v>
      </c>
      <c r="I5" s="36" t="s">
        <v>264</v>
      </c>
      <c r="J5" s="36" t="s">
        <v>265</v>
      </c>
    </row>
    <row r="6" spans="1:10" ht="20.100000000000001" customHeight="1">
      <c r="A6" s="48" t="s">
        <v>31</v>
      </c>
      <c r="B6" s="48" t="s">
        <v>220</v>
      </c>
      <c r="C6" s="66">
        <v>43178</v>
      </c>
      <c r="D6" s="66">
        <v>33293</v>
      </c>
      <c r="E6" s="66">
        <v>3062</v>
      </c>
      <c r="F6" s="66">
        <v>7345</v>
      </c>
      <c r="G6" s="66">
        <v>8589</v>
      </c>
      <c r="H6" s="66">
        <v>8378</v>
      </c>
      <c r="I6" s="66">
        <v>5092</v>
      </c>
      <c r="J6" s="66">
        <v>827</v>
      </c>
    </row>
    <row r="7" spans="1:10" ht="20.100000000000001" customHeight="1">
      <c r="A7" s="48" t="s">
        <v>32</v>
      </c>
      <c r="B7" s="48" t="s">
        <v>221</v>
      </c>
      <c r="C7" s="66">
        <v>53982</v>
      </c>
      <c r="D7" s="66">
        <v>38578</v>
      </c>
      <c r="E7" s="66">
        <v>2408</v>
      </c>
      <c r="F7" s="66">
        <v>6607</v>
      </c>
      <c r="G7" s="66">
        <v>9684</v>
      </c>
      <c r="H7" s="66">
        <v>10729</v>
      </c>
      <c r="I7" s="66">
        <v>7661</v>
      </c>
      <c r="J7" s="66">
        <v>1489</v>
      </c>
    </row>
    <row r="8" spans="1:10" ht="20.100000000000001" customHeight="1">
      <c r="A8" s="48" t="s">
        <v>33</v>
      </c>
      <c r="B8" s="48" t="s">
        <v>34</v>
      </c>
      <c r="C8" s="66">
        <v>12349</v>
      </c>
      <c r="D8" s="66">
        <v>10078</v>
      </c>
      <c r="E8" s="66">
        <v>416</v>
      </c>
      <c r="F8" s="66">
        <v>2023</v>
      </c>
      <c r="G8" s="66">
        <v>2759</v>
      </c>
      <c r="H8" s="66">
        <v>2825</v>
      </c>
      <c r="I8" s="66">
        <v>1778</v>
      </c>
      <c r="J8" s="66">
        <v>277</v>
      </c>
    </row>
    <row r="9" spans="1:10" ht="20.100000000000001" customHeight="1">
      <c r="A9" s="48" t="s">
        <v>35</v>
      </c>
      <c r="B9" s="48" t="s">
        <v>218</v>
      </c>
      <c r="C9" s="66">
        <v>12204</v>
      </c>
      <c r="D9" s="66">
        <v>10061</v>
      </c>
      <c r="E9" s="66">
        <v>638</v>
      </c>
      <c r="F9" s="66">
        <v>2005</v>
      </c>
      <c r="G9" s="66">
        <v>2707</v>
      </c>
      <c r="H9" s="66">
        <v>2723</v>
      </c>
      <c r="I9" s="66">
        <v>1733</v>
      </c>
      <c r="J9" s="66">
        <v>255</v>
      </c>
    </row>
    <row r="10" spans="1:10" ht="20.100000000000001" customHeight="1">
      <c r="A10" s="48" t="s">
        <v>36</v>
      </c>
      <c r="B10" s="48" t="s">
        <v>37</v>
      </c>
      <c r="C10" s="66">
        <v>14799</v>
      </c>
      <c r="D10" s="66">
        <v>10244</v>
      </c>
      <c r="E10" s="66">
        <v>759</v>
      </c>
      <c r="F10" s="66">
        <v>1982</v>
      </c>
      <c r="G10" s="66">
        <v>2460</v>
      </c>
      <c r="H10" s="66">
        <v>2784</v>
      </c>
      <c r="I10" s="66">
        <v>1922</v>
      </c>
      <c r="J10" s="66">
        <v>337</v>
      </c>
    </row>
    <row r="11" spans="1:10" ht="20.100000000000001" customHeight="1">
      <c r="A11" s="48" t="s">
        <v>38</v>
      </c>
      <c r="B11" s="48" t="s">
        <v>39</v>
      </c>
      <c r="C11" s="66">
        <v>18547</v>
      </c>
      <c r="D11" s="66">
        <v>15519</v>
      </c>
      <c r="E11" s="66">
        <v>854</v>
      </c>
      <c r="F11" s="66">
        <v>2888</v>
      </c>
      <c r="G11" s="66">
        <v>4004</v>
      </c>
      <c r="H11" s="66">
        <v>4105</v>
      </c>
      <c r="I11" s="66">
        <v>3053</v>
      </c>
      <c r="J11" s="66">
        <v>615</v>
      </c>
    </row>
    <row r="12" spans="1:10" ht="20.100000000000001" customHeight="1">
      <c r="A12" s="48" t="s">
        <v>40</v>
      </c>
      <c r="B12" s="48" t="s">
        <v>41</v>
      </c>
      <c r="C12" s="66">
        <v>11691</v>
      </c>
      <c r="D12" s="66">
        <v>10083</v>
      </c>
      <c r="E12" s="66">
        <v>645</v>
      </c>
      <c r="F12" s="66">
        <v>2079</v>
      </c>
      <c r="G12" s="66">
        <v>2771</v>
      </c>
      <c r="H12" s="66">
        <v>2789</v>
      </c>
      <c r="I12" s="66">
        <v>1553</v>
      </c>
      <c r="J12" s="66">
        <v>246</v>
      </c>
    </row>
    <row r="13" spans="1:10" ht="20.100000000000001" customHeight="1">
      <c r="A13" s="48" t="s">
        <v>42</v>
      </c>
      <c r="B13" s="48" t="s">
        <v>43</v>
      </c>
      <c r="C13" s="66">
        <v>20417</v>
      </c>
      <c r="D13" s="66">
        <v>17016</v>
      </c>
      <c r="E13" s="66">
        <v>859</v>
      </c>
      <c r="F13" s="66">
        <v>3028</v>
      </c>
      <c r="G13" s="66">
        <v>4746</v>
      </c>
      <c r="H13" s="66">
        <v>4936</v>
      </c>
      <c r="I13" s="66">
        <v>2989</v>
      </c>
      <c r="J13" s="66">
        <v>458</v>
      </c>
    </row>
    <row r="14" spans="1:10" ht="20.100000000000001" customHeight="1">
      <c r="A14" s="48" t="s">
        <v>44</v>
      </c>
      <c r="B14" s="48" t="s">
        <v>45</v>
      </c>
      <c r="C14" s="66">
        <v>10376</v>
      </c>
      <c r="D14" s="66">
        <v>7778</v>
      </c>
      <c r="E14" s="66">
        <v>206</v>
      </c>
      <c r="F14" s="66">
        <v>1096</v>
      </c>
      <c r="G14" s="66">
        <v>2030</v>
      </c>
      <c r="H14" s="66">
        <v>2326</v>
      </c>
      <c r="I14" s="66">
        <v>1765</v>
      </c>
      <c r="J14" s="66">
        <v>355</v>
      </c>
    </row>
    <row r="15" spans="1:10" ht="20.100000000000001" customHeight="1">
      <c r="A15" s="48" t="s">
        <v>46</v>
      </c>
      <c r="B15" s="48" t="s">
        <v>47</v>
      </c>
      <c r="C15" s="66">
        <v>34873</v>
      </c>
      <c r="D15" s="66">
        <v>29048</v>
      </c>
      <c r="E15" s="66">
        <v>1609</v>
      </c>
      <c r="F15" s="66">
        <v>5153</v>
      </c>
      <c r="G15" s="66">
        <v>7602</v>
      </c>
      <c r="H15" s="66">
        <v>8028</v>
      </c>
      <c r="I15" s="66">
        <v>5540</v>
      </c>
      <c r="J15" s="66">
        <v>1116</v>
      </c>
    </row>
    <row r="16" spans="1:10" ht="20.100000000000001" customHeight="1">
      <c r="A16" s="48" t="s">
        <v>48</v>
      </c>
      <c r="B16" s="48" t="s">
        <v>49</v>
      </c>
      <c r="C16" s="66">
        <v>20556</v>
      </c>
      <c r="D16" s="66">
        <v>14920</v>
      </c>
      <c r="E16" s="66">
        <v>503</v>
      </c>
      <c r="F16" s="66">
        <v>2180</v>
      </c>
      <c r="G16" s="66">
        <v>3712</v>
      </c>
      <c r="H16" s="66">
        <v>4439</v>
      </c>
      <c r="I16" s="66">
        <v>3375</v>
      </c>
      <c r="J16" s="66">
        <v>711</v>
      </c>
    </row>
    <row r="17" spans="1:10" ht="20.100000000000001" customHeight="1">
      <c r="A17" s="48" t="s">
        <v>50</v>
      </c>
      <c r="B17" s="48" t="s">
        <v>51</v>
      </c>
      <c r="C17" s="66">
        <v>13185</v>
      </c>
      <c r="D17" s="66">
        <v>11642</v>
      </c>
      <c r="E17" s="66">
        <v>1086</v>
      </c>
      <c r="F17" s="66">
        <v>2716</v>
      </c>
      <c r="G17" s="66">
        <v>3282</v>
      </c>
      <c r="H17" s="66">
        <v>2844</v>
      </c>
      <c r="I17" s="66">
        <v>1529</v>
      </c>
      <c r="J17" s="66">
        <v>185</v>
      </c>
    </row>
    <row r="18" spans="1:10" ht="20.100000000000001" customHeight="1">
      <c r="A18" s="48" t="s">
        <v>52</v>
      </c>
      <c r="B18" s="48" t="s">
        <v>53</v>
      </c>
      <c r="C18" s="66">
        <v>28686</v>
      </c>
      <c r="D18" s="66">
        <v>24557</v>
      </c>
      <c r="E18" s="66">
        <v>2097</v>
      </c>
      <c r="F18" s="66">
        <v>5164</v>
      </c>
      <c r="G18" s="66">
        <v>6429</v>
      </c>
      <c r="H18" s="66">
        <v>6338</v>
      </c>
      <c r="I18" s="66">
        <v>3902</v>
      </c>
      <c r="J18" s="66">
        <v>626</v>
      </c>
    </row>
    <row r="19" spans="1:10" ht="20.100000000000001" customHeight="1">
      <c r="A19" s="48" t="s">
        <v>54</v>
      </c>
      <c r="B19" s="48" t="s">
        <v>55</v>
      </c>
      <c r="C19" s="66">
        <v>6776</v>
      </c>
      <c r="D19" s="66">
        <v>5479</v>
      </c>
      <c r="E19" s="66">
        <v>240</v>
      </c>
      <c r="F19" s="66">
        <v>889</v>
      </c>
      <c r="G19" s="66">
        <v>1355</v>
      </c>
      <c r="H19" s="66">
        <v>1516</v>
      </c>
      <c r="I19" s="66">
        <v>1201</v>
      </c>
      <c r="J19" s="66">
        <v>278</v>
      </c>
    </row>
    <row r="20" spans="1:10" ht="20.100000000000001" customHeight="1">
      <c r="A20" s="48" t="s">
        <v>56</v>
      </c>
      <c r="B20" s="48" t="s">
        <v>57</v>
      </c>
      <c r="C20" s="66">
        <v>23732</v>
      </c>
      <c r="D20" s="66">
        <v>19481</v>
      </c>
      <c r="E20" s="66">
        <v>857</v>
      </c>
      <c r="F20" s="66">
        <v>3370</v>
      </c>
      <c r="G20" s="66">
        <v>5221</v>
      </c>
      <c r="H20" s="66">
        <v>5348</v>
      </c>
      <c r="I20" s="66">
        <v>3893</v>
      </c>
      <c r="J20" s="66">
        <v>792</v>
      </c>
    </row>
    <row r="21" spans="1:10" ht="20.100000000000001" customHeight="1">
      <c r="A21" s="48" t="s">
        <v>58</v>
      </c>
      <c r="B21" s="48" t="s">
        <v>59</v>
      </c>
      <c r="C21" s="66">
        <v>20244</v>
      </c>
      <c r="D21" s="66">
        <v>16491</v>
      </c>
      <c r="E21" s="66">
        <v>800</v>
      </c>
      <c r="F21" s="66">
        <v>2926</v>
      </c>
      <c r="G21" s="66">
        <v>4425</v>
      </c>
      <c r="H21" s="66">
        <v>4670</v>
      </c>
      <c r="I21" s="66">
        <v>3155</v>
      </c>
      <c r="J21" s="66">
        <v>515</v>
      </c>
    </row>
    <row r="22" spans="1:10" ht="20.100000000000001" customHeight="1">
      <c r="A22" s="48" t="s">
        <v>60</v>
      </c>
      <c r="B22" s="48" t="s">
        <v>61</v>
      </c>
      <c r="C22" s="66">
        <v>12605</v>
      </c>
      <c r="D22" s="66">
        <v>9310</v>
      </c>
      <c r="E22" s="66">
        <v>662</v>
      </c>
      <c r="F22" s="66">
        <v>1827</v>
      </c>
      <c r="G22" s="66">
        <v>2507</v>
      </c>
      <c r="H22" s="66">
        <v>2767</v>
      </c>
      <c r="I22" s="66">
        <v>1438</v>
      </c>
      <c r="J22" s="66">
        <v>109</v>
      </c>
    </row>
    <row r="23" spans="1:10" ht="20.100000000000001" customHeight="1">
      <c r="A23" s="48" t="s">
        <v>62</v>
      </c>
      <c r="B23" s="48" t="s">
        <v>63</v>
      </c>
      <c r="C23" s="66">
        <v>22063</v>
      </c>
      <c r="D23" s="66">
        <v>17496</v>
      </c>
      <c r="E23" s="66">
        <v>1137</v>
      </c>
      <c r="F23" s="66">
        <v>3018</v>
      </c>
      <c r="G23" s="66">
        <v>4345</v>
      </c>
      <c r="H23" s="66">
        <v>4776</v>
      </c>
      <c r="I23" s="66">
        <v>3479</v>
      </c>
      <c r="J23" s="66">
        <v>741</v>
      </c>
    </row>
    <row r="24" spans="1:10" ht="20.100000000000001" customHeight="1">
      <c r="A24" s="48" t="s">
        <v>64</v>
      </c>
      <c r="B24" s="48" t="s">
        <v>65</v>
      </c>
      <c r="C24" s="66">
        <v>19790</v>
      </c>
      <c r="D24" s="66">
        <v>16874</v>
      </c>
      <c r="E24" s="66">
        <v>1050</v>
      </c>
      <c r="F24" s="66">
        <v>3323</v>
      </c>
      <c r="G24" s="66">
        <v>4853</v>
      </c>
      <c r="H24" s="66">
        <v>4722</v>
      </c>
      <c r="I24" s="66">
        <v>2675</v>
      </c>
      <c r="J24" s="66">
        <v>251</v>
      </c>
    </row>
    <row r="25" spans="1:10" ht="20.100000000000001" customHeight="1">
      <c r="A25" s="48" t="s">
        <v>66</v>
      </c>
      <c r="B25" s="48" t="s">
        <v>67</v>
      </c>
      <c r="C25" s="66">
        <v>19603</v>
      </c>
      <c r="D25" s="66">
        <v>15238</v>
      </c>
      <c r="E25" s="66">
        <v>594</v>
      </c>
      <c r="F25" s="66">
        <v>2416</v>
      </c>
      <c r="G25" s="66">
        <v>3871</v>
      </c>
      <c r="H25" s="66">
        <v>4356</v>
      </c>
      <c r="I25" s="66">
        <v>3379</v>
      </c>
      <c r="J25" s="66">
        <v>622</v>
      </c>
    </row>
    <row r="26" spans="1:10" ht="20.100000000000001" customHeight="1">
      <c r="A26" s="48" t="s">
        <v>68</v>
      </c>
      <c r="B26" s="48" t="s">
        <v>69</v>
      </c>
      <c r="C26" s="66">
        <v>13428</v>
      </c>
      <c r="D26" s="66">
        <v>9214</v>
      </c>
      <c r="E26" s="66">
        <v>344</v>
      </c>
      <c r="F26" s="66">
        <v>1401</v>
      </c>
      <c r="G26" s="66">
        <v>2172</v>
      </c>
      <c r="H26" s="66">
        <v>2644</v>
      </c>
      <c r="I26" s="66">
        <v>2151</v>
      </c>
      <c r="J26" s="66">
        <v>502</v>
      </c>
    </row>
    <row r="27" spans="1:10" ht="20.100000000000001" customHeight="1">
      <c r="A27" s="48" t="s">
        <v>70</v>
      </c>
      <c r="B27" s="48" t="s">
        <v>71</v>
      </c>
      <c r="C27" s="66">
        <v>25579</v>
      </c>
      <c r="D27" s="66">
        <v>21116</v>
      </c>
      <c r="E27" s="66">
        <v>1045</v>
      </c>
      <c r="F27" s="66">
        <v>3486</v>
      </c>
      <c r="G27" s="66">
        <v>5189</v>
      </c>
      <c r="H27" s="66">
        <v>5774</v>
      </c>
      <c r="I27" s="66">
        <v>4532</v>
      </c>
      <c r="J27" s="66">
        <v>1090</v>
      </c>
    </row>
    <row r="28" spans="1:10" ht="20.100000000000001" customHeight="1">
      <c r="A28" s="48" t="s">
        <v>72</v>
      </c>
      <c r="B28" s="48" t="s">
        <v>73</v>
      </c>
      <c r="C28" s="66">
        <v>38447</v>
      </c>
      <c r="D28" s="66">
        <v>33573</v>
      </c>
      <c r="E28" s="66">
        <v>2767</v>
      </c>
      <c r="F28" s="66">
        <v>8449</v>
      </c>
      <c r="G28" s="66">
        <v>9355</v>
      </c>
      <c r="H28" s="66">
        <v>7814</v>
      </c>
      <c r="I28" s="66">
        <v>4495</v>
      </c>
      <c r="J28" s="66">
        <v>693</v>
      </c>
    </row>
    <row r="29" spans="1:10" ht="20.100000000000001" customHeight="1">
      <c r="A29" s="48" t="s">
        <v>74</v>
      </c>
      <c r="B29" s="48" t="s">
        <v>75</v>
      </c>
      <c r="C29" s="66">
        <v>30025</v>
      </c>
      <c r="D29" s="66">
        <v>25482</v>
      </c>
      <c r="E29" s="66">
        <v>1290</v>
      </c>
      <c r="F29" s="66">
        <v>5013</v>
      </c>
      <c r="G29" s="66">
        <v>7024</v>
      </c>
      <c r="H29" s="66">
        <v>6808</v>
      </c>
      <c r="I29" s="66">
        <v>4434</v>
      </c>
      <c r="J29" s="66">
        <v>913</v>
      </c>
    </row>
    <row r="30" spans="1:10" ht="20.100000000000001" customHeight="1">
      <c r="A30" s="48" t="s">
        <v>76</v>
      </c>
      <c r="B30" s="48" t="s">
        <v>77</v>
      </c>
      <c r="C30" s="66">
        <v>26305</v>
      </c>
      <c r="D30" s="66">
        <v>19306</v>
      </c>
      <c r="E30" s="66">
        <v>891</v>
      </c>
      <c r="F30" s="66">
        <v>3344</v>
      </c>
      <c r="G30" s="66">
        <v>5046</v>
      </c>
      <c r="H30" s="66">
        <v>5515</v>
      </c>
      <c r="I30" s="66">
        <v>3847</v>
      </c>
      <c r="J30" s="66">
        <v>663</v>
      </c>
    </row>
    <row r="31" spans="1:10" ht="20.100000000000001" customHeight="1">
      <c r="A31" s="48" t="s">
        <v>78</v>
      </c>
      <c r="B31" s="48" t="s">
        <v>79</v>
      </c>
      <c r="C31" s="66">
        <v>28857</v>
      </c>
      <c r="D31" s="66">
        <v>24091</v>
      </c>
      <c r="E31" s="66">
        <v>1193</v>
      </c>
      <c r="F31" s="66">
        <v>4220</v>
      </c>
      <c r="G31" s="66">
        <v>6190</v>
      </c>
      <c r="H31" s="66">
        <v>6830</v>
      </c>
      <c r="I31" s="66">
        <v>4833</v>
      </c>
      <c r="J31" s="66">
        <v>825</v>
      </c>
    </row>
    <row r="32" spans="1:10" ht="20.100000000000001" customHeight="1">
      <c r="A32" s="48" t="s">
        <v>80</v>
      </c>
      <c r="B32" s="48" t="s">
        <v>81</v>
      </c>
      <c r="C32" s="66">
        <v>9484</v>
      </c>
      <c r="D32" s="66">
        <v>7436</v>
      </c>
      <c r="E32" s="66">
        <v>551</v>
      </c>
      <c r="F32" s="66">
        <v>1411</v>
      </c>
      <c r="G32" s="66">
        <v>1853</v>
      </c>
      <c r="H32" s="66">
        <v>1993</v>
      </c>
      <c r="I32" s="66">
        <v>1375</v>
      </c>
      <c r="J32" s="66">
        <v>253</v>
      </c>
    </row>
    <row r="33" spans="1:10" ht="20.100000000000001" customHeight="1">
      <c r="A33" s="48" t="s">
        <v>82</v>
      </c>
      <c r="B33" s="48" t="s">
        <v>219</v>
      </c>
      <c r="C33" s="66">
        <v>9117</v>
      </c>
      <c r="D33" s="66">
        <v>8050</v>
      </c>
      <c r="E33" s="66">
        <v>594</v>
      </c>
      <c r="F33" s="66">
        <v>1680</v>
      </c>
      <c r="G33" s="66">
        <v>2183</v>
      </c>
      <c r="H33" s="66">
        <v>2197</v>
      </c>
      <c r="I33" s="66">
        <v>1213</v>
      </c>
      <c r="J33" s="66">
        <v>183</v>
      </c>
    </row>
    <row r="34" spans="1:10" ht="20.100000000000001" customHeight="1">
      <c r="A34" s="48" t="s">
        <v>83</v>
      </c>
      <c r="B34" s="48" t="s">
        <v>84</v>
      </c>
      <c r="C34" s="66">
        <v>12776</v>
      </c>
      <c r="D34" s="66">
        <v>4734</v>
      </c>
      <c r="E34" s="66">
        <v>101</v>
      </c>
      <c r="F34" s="66">
        <v>588</v>
      </c>
      <c r="G34" s="66">
        <v>1068</v>
      </c>
      <c r="H34" s="66">
        <v>1538</v>
      </c>
      <c r="I34" s="66">
        <v>1309</v>
      </c>
      <c r="J34" s="66">
        <v>130</v>
      </c>
    </row>
    <row r="35" spans="1:10" ht="20.100000000000001" customHeight="1">
      <c r="A35" s="48" t="s">
        <v>85</v>
      </c>
      <c r="B35" s="48" t="s">
        <v>86</v>
      </c>
      <c r="C35" s="66">
        <v>36082</v>
      </c>
      <c r="D35" s="66">
        <v>25025</v>
      </c>
      <c r="E35" s="66">
        <v>759</v>
      </c>
      <c r="F35" s="66">
        <v>3413</v>
      </c>
      <c r="G35" s="66">
        <v>6176</v>
      </c>
      <c r="H35" s="66">
        <v>7608</v>
      </c>
      <c r="I35" s="66">
        <v>5945</v>
      </c>
      <c r="J35" s="66">
        <v>1124</v>
      </c>
    </row>
    <row r="36" spans="1:10" ht="20.100000000000001" customHeight="1">
      <c r="A36" s="48" t="s">
        <v>87</v>
      </c>
      <c r="B36" s="48" t="s">
        <v>88</v>
      </c>
      <c r="C36" s="66">
        <v>18531</v>
      </c>
      <c r="D36" s="66">
        <v>15039</v>
      </c>
      <c r="E36" s="66">
        <v>643</v>
      </c>
      <c r="F36" s="66">
        <v>2930</v>
      </c>
      <c r="G36" s="66">
        <v>4124</v>
      </c>
      <c r="H36" s="66">
        <v>4118</v>
      </c>
      <c r="I36" s="66">
        <v>2755</v>
      </c>
      <c r="J36" s="66">
        <v>469</v>
      </c>
    </row>
    <row r="37" spans="1:10" ht="20.100000000000001" customHeight="1">
      <c r="A37" s="48" t="s">
        <v>89</v>
      </c>
      <c r="B37" s="48" t="s">
        <v>90</v>
      </c>
      <c r="C37" s="66">
        <v>23790</v>
      </c>
      <c r="D37" s="66">
        <v>16602</v>
      </c>
      <c r="E37" s="66">
        <v>492</v>
      </c>
      <c r="F37" s="66">
        <v>2366</v>
      </c>
      <c r="G37" s="66">
        <v>4265</v>
      </c>
      <c r="H37" s="66">
        <v>5274</v>
      </c>
      <c r="I37" s="66">
        <v>3769</v>
      </c>
      <c r="J37" s="66">
        <v>436</v>
      </c>
    </row>
    <row r="38" spans="1:10" ht="20.100000000000001" customHeight="1">
      <c r="A38" s="48" t="s">
        <v>91</v>
      </c>
      <c r="B38" s="48" t="s">
        <v>92</v>
      </c>
      <c r="C38" s="66">
        <v>22506</v>
      </c>
      <c r="D38" s="66">
        <v>13802</v>
      </c>
      <c r="E38" s="66">
        <v>578</v>
      </c>
      <c r="F38" s="66">
        <v>2236</v>
      </c>
      <c r="G38" s="66">
        <v>3549</v>
      </c>
      <c r="H38" s="66">
        <v>4220</v>
      </c>
      <c r="I38" s="66">
        <v>2857</v>
      </c>
      <c r="J38" s="66">
        <v>362</v>
      </c>
    </row>
    <row r="39" spans="1:10" ht="20.100000000000001" customHeight="1">
      <c r="A39" s="48" t="s">
        <v>93</v>
      </c>
      <c r="B39" s="48" t="s">
        <v>94</v>
      </c>
      <c r="C39" s="66">
        <v>29878</v>
      </c>
      <c r="D39" s="66">
        <v>24862</v>
      </c>
      <c r="E39" s="66">
        <v>1316</v>
      </c>
      <c r="F39" s="66">
        <v>4473</v>
      </c>
      <c r="G39" s="66">
        <v>6382</v>
      </c>
      <c r="H39" s="66">
        <v>6881</v>
      </c>
      <c r="I39" s="66">
        <v>4882</v>
      </c>
      <c r="J39" s="66">
        <v>928</v>
      </c>
    </row>
    <row r="40" spans="1:10">
      <c r="A40" s="100" t="s">
        <v>8</v>
      </c>
      <c r="B40" s="100"/>
      <c r="C40" s="69">
        <f t="shared" ref="C40:I40" si="0">SUM(C6:C39)</f>
        <v>744461</v>
      </c>
      <c r="D40" s="69">
        <f t="shared" si="0"/>
        <v>581518</v>
      </c>
      <c r="E40" s="69">
        <f t="shared" si="0"/>
        <v>33046</v>
      </c>
      <c r="F40" s="69">
        <f t="shared" si="0"/>
        <v>107045</v>
      </c>
      <c r="G40" s="69">
        <f t="shared" si="0"/>
        <v>151928</v>
      </c>
      <c r="H40" s="69">
        <f t="shared" si="0"/>
        <v>160613</v>
      </c>
      <c r="I40" s="69">
        <f t="shared" si="0"/>
        <v>109509</v>
      </c>
      <c r="J40" s="69">
        <f>SUM(J6:J39)+1</f>
        <v>19377</v>
      </c>
    </row>
  </sheetData>
  <mergeCells count="5">
    <mergeCell ref="A1:J1"/>
    <mergeCell ref="A2:J2"/>
    <mergeCell ref="A3:J3"/>
    <mergeCell ref="A4:J4"/>
    <mergeCell ref="A40:B40"/>
  </mergeCells>
  <pageMargins left="0" right="0" top="0" bottom="0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workbookViewId="0">
      <selection activeCell="A4" sqref="A4:O4"/>
    </sheetView>
  </sheetViews>
  <sheetFormatPr defaultRowHeight="15"/>
  <cols>
    <col min="1" max="1" width="6.42578125" bestFit="1" customWidth="1"/>
    <col min="2" max="2" width="6.85546875" bestFit="1" customWidth="1"/>
    <col min="3" max="3" width="20.85546875" bestFit="1" customWidth="1"/>
    <col min="4" max="5" width="10.28515625" bestFit="1" customWidth="1"/>
    <col min="6" max="6" width="7.7109375" bestFit="1" customWidth="1"/>
    <col min="7" max="8" width="10.28515625" bestFit="1" customWidth="1"/>
    <col min="9" max="9" width="9" bestFit="1" customWidth="1"/>
    <col min="10" max="11" width="10.28515625" bestFit="1" customWidth="1"/>
    <col min="12" max="12" width="9" bestFit="1" customWidth="1"/>
    <col min="13" max="13" width="10.28515625" bestFit="1" customWidth="1"/>
    <col min="14" max="15" width="9" bestFit="1" customWidth="1"/>
  </cols>
  <sheetData>
    <row r="1" spans="1:15" ht="20.100000000000001" customHeight="1">
      <c r="A1" s="87" t="s">
        <v>23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9"/>
    </row>
    <row r="2" spans="1:15" ht="20.100000000000001" customHeight="1">
      <c r="A2" s="87" t="s">
        <v>95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</row>
    <row r="3" spans="1:15" ht="20.100000000000001" customHeight="1">
      <c r="A3" s="87" t="s">
        <v>303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9"/>
    </row>
    <row r="4" spans="1:15" ht="20.100000000000001" customHeight="1">
      <c r="A4" s="87" t="s">
        <v>742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20.100000000000001" customHeight="1">
      <c r="A5" s="87" t="s">
        <v>24</v>
      </c>
      <c r="B5" s="88"/>
      <c r="C5" s="89"/>
      <c r="D5" s="87" t="s">
        <v>312</v>
      </c>
      <c r="E5" s="88"/>
      <c r="F5" s="88"/>
      <c r="G5" s="88"/>
      <c r="H5" s="88"/>
      <c r="I5" s="89"/>
      <c r="J5" s="87" t="s">
        <v>96</v>
      </c>
      <c r="K5" s="88"/>
      <c r="L5" s="88"/>
      <c r="M5" s="88"/>
      <c r="N5" s="88"/>
      <c r="O5" s="89"/>
    </row>
    <row r="6" spans="1:15" ht="20.100000000000001" customHeight="1">
      <c r="A6" s="84" t="s">
        <v>25</v>
      </c>
      <c r="B6" s="84" t="s">
        <v>97</v>
      </c>
      <c r="C6" s="84" t="s">
        <v>27</v>
      </c>
      <c r="D6" s="87" t="s">
        <v>6</v>
      </c>
      <c r="E6" s="88"/>
      <c r="F6" s="89"/>
      <c r="G6" s="87" t="s">
        <v>7</v>
      </c>
      <c r="H6" s="88"/>
      <c r="I6" s="89"/>
      <c r="J6" s="87" t="s">
        <v>6</v>
      </c>
      <c r="K6" s="88"/>
      <c r="L6" s="89"/>
      <c r="M6" s="87" t="s">
        <v>7</v>
      </c>
      <c r="N6" s="88"/>
      <c r="O6" s="89"/>
    </row>
    <row r="7" spans="1:15" ht="20.100000000000001" customHeight="1">
      <c r="A7" s="85"/>
      <c r="B7" s="85"/>
      <c r="C7" s="85"/>
      <c r="D7" s="45" t="s">
        <v>28</v>
      </c>
      <c r="E7" s="45" t="s">
        <v>29</v>
      </c>
      <c r="F7" s="45" t="s">
        <v>30</v>
      </c>
      <c r="G7" s="45" t="s">
        <v>28</v>
      </c>
      <c r="H7" s="45" t="s">
        <v>29</v>
      </c>
      <c r="I7" s="45" t="s">
        <v>30</v>
      </c>
      <c r="J7" s="45" t="s">
        <v>28</v>
      </c>
      <c r="K7" s="45" t="s">
        <v>29</v>
      </c>
      <c r="L7" s="45" t="s">
        <v>30</v>
      </c>
      <c r="M7" s="45" t="s">
        <v>28</v>
      </c>
      <c r="N7" s="45" t="s">
        <v>29</v>
      </c>
      <c r="O7" s="45" t="s">
        <v>30</v>
      </c>
    </row>
    <row r="8" spans="1:15" ht="20.100000000000001" customHeight="1">
      <c r="A8" s="45">
        <v>1</v>
      </c>
      <c r="B8" s="45" t="s">
        <v>31</v>
      </c>
      <c r="C8" s="51" t="s">
        <v>220</v>
      </c>
      <c r="D8" s="56">
        <v>21653</v>
      </c>
      <c r="E8" s="56">
        <v>19562</v>
      </c>
      <c r="F8" s="56">
        <v>90.34</v>
      </c>
      <c r="G8" s="56">
        <v>21418</v>
      </c>
      <c r="H8" s="56">
        <v>20065</v>
      </c>
      <c r="I8" s="56">
        <v>93.68</v>
      </c>
      <c r="J8" s="56">
        <v>21715</v>
      </c>
      <c r="K8" s="56">
        <v>18071</v>
      </c>
      <c r="L8" s="56">
        <v>83.22</v>
      </c>
      <c r="M8" s="56">
        <v>21439</v>
      </c>
      <c r="N8" s="56">
        <v>18904</v>
      </c>
      <c r="O8" s="56">
        <v>88.18</v>
      </c>
    </row>
    <row r="9" spans="1:15" ht="20.100000000000001" customHeight="1">
      <c r="A9" s="45">
        <v>2</v>
      </c>
      <c r="B9" s="45" t="s">
        <v>32</v>
      </c>
      <c r="C9" s="51" t="s">
        <v>221</v>
      </c>
      <c r="D9" s="56">
        <v>26423</v>
      </c>
      <c r="E9" s="56">
        <v>22871</v>
      </c>
      <c r="F9" s="56">
        <v>86.56</v>
      </c>
      <c r="G9" s="56">
        <v>27424</v>
      </c>
      <c r="H9" s="56">
        <v>25205</v>
      </c>
      <c r="I9" s="56">
        <v>91.91</v>
      </c>
      <c r="J9" s="56">
        <v>26481</v>
      </c>
      <c r="K9" s="56">
        <v>20595</v>
      </c>
      <c r="L9" s="56">
        <v>77.77</v>
      </c>
      <c r="M9" s="56">
        <v>27460</v>
      </c>
      <c r="N9" s="56">
        <v>23058</v>
      </c>
      <c r="O9" s="56">
        <v>83.97</v>
      </c>
    </row>
    <row r="10" spans="1:15" ht="20.100000000000001" customHeight="1">
      <c r="A10" s="45">
        <v>3</v>
      </c>
      <c r="B10" s="45" t="s">
        <v>33</v>
      </c>
      <c r="C10" s="51" t="s">
        <v>34</v>
      </c>
      <c r="D10" s="56">
        <v>6126</v>
      </c>
      <c r="E10" s="56">
        <v>5699</v>
      </c>
      <c r="F10" s="56">
        <v>93.03</v>
      </c>
      <c r="G10" s="56">
        <v>6204</v>
      </c>
      <c r="H10" s="56">
        <v>5909</v>
      </c>
      <c r="I10" s="56">
        <v>95.25</v>
      </c>
      <c r="J10" s="56">
        <v>6122</v>
      </c>
      <c r="K10" s="56">
        <v>5186</v>
      </c>
      <c r="L10" s="56">
        <v>84.71</v>
      </c>
      <c r="M10" s="56">
        <v>6211</v>
      </c>
      <c r="N10" s="56">
        <v>5540</v>
      </c>
      <c r="O10" s="56">
        <v>89.2</v>
      </c>
    </row>
    <row r="11" spans="1:15" ht="20.100000000000001" customHeight="1">
      <c r="A11" s="45">
        <v>4</v>
      </c>
      <c r="B11" s="45" t="s">
        <v>35</v>
      </c>
      <c r="C11" s="51" t="s">
        <v>218</v>
      </c>
      <c r="D11" s="56">
        <v>6148</v>
      </c>
      <c r="E11" s="56">
        <v>5700</v>
      </c>
      <c r="F11" s="56">
        <v>92.71</v>
      </c>
      <c r="G11" s="56">
        <v>6037</v>
      </c>
      <c r="H11" s="56">
        <v>5752</v>
      </c>
      <c r="I11" s="56">
        <v>95.28</v>
      </c>
      <c r="J11" s="56">
        <v>6153</v>
      </c>
      <c r="K11" s="56">
        <v>5484</v>
      </c>
      <c r="L11" s="56">
        <v>89.13</v>
      </c>
      <c r="M11" s="56">
        <v>6044</v>
      </c>
      <c r="N11" s="56">
        <v>5494</v>
      </c>
      <c r="O11" s="56">
        <v>90.9</v>
      </c>
    </row>
    <row r="12" spans="1:15" ht="20.100000000000001" customHeight="1">
      <c r="A12" s="45">
        <v>5</v>
      </c>
      <c r="B12" s="45" t="s">
        <v>36</v>
      </c>
      <c r="C12" s="51" t="s">
        <v>37</v>
      </c>
      <c r="D12" s="56">
        <v>7366</v>
      </c>
      <c r="E12" s="56">
        <v>6288</v>
      </c>
      <c r="F12" s="56">
        <v>85.37</v>
      </c>
      <c r="G12" s="56">
        <v>7420</v>
      </c>
      <c r="H12" s="56">
        <v>6637</v>
      </c>
      <c r="I12" s="56">
        <v>89.45</v>
      </c>
      <c r="J12" s="56">
        <v>7371</v>
      </c>
      <c r="K12" s="56">
        <v>5577</v>
      </c>
      <c r="L12" s="56">
        <v>75.66</v>
      </c>
      <c r="M12" s="56">
        <v>7422</v>
      </c>
      <c r="N12" s="56">
        <v>6013</v>
      </c>
      <c r="O12" s="56">
        <v>81.02</v>
      </c>
    </row>
    <row r="13" spans="1:15" ht="20.100000000000001" customHeight="1">
      <c r="A13" s="45">
        <v>6</v>
      </c>
      <c r="B13" s="45" t="s">
        <v>38</v>
      </c>
      <c r="C13" s="51" t="s">
        <v>39</v>
      </c>
      <c r="D13" s="56">
        <v>9239</v>
      </c>
      <c r="E13" s="56">
        <v>8755</v>
      </c>
      <c r="F13" s="56">
        <v>94.76</v>
      </c>
      <c r="G13" s="56">
        <v>9287</v>
      </c>
      <c r="H13" s="56">
        <v>8856</v>
      </c>
      <c r="I13" s="56">
        <v>95.36</v>
      </c>
      <c r="J13" s="56">
        <v>9249</v>
      </c>
      <c r="K13" s="56">
        <v>8290</v>
      </c>
      <c r="L13" s="56">
        <v>89.63</v>
      </c>
      <c r="M13" s="56">
        <v>9297</v>
      </c>
      <c r="N13" s="56">
        <v>8438</v>
      </c>
      <c r="O13" s="56">
        <v>90.76</v>
      </c>
    </row>
    <row r="14" spans="1:15" ht="20.100000000000001" customHeight="1">
      <c r="A14" s="45">
        <v>7</v>
      </c>
      <c r="B14" s="45" t="s">
        <v>40</v>
      </c>
      <c r="C14" s="51" t="s">
        <v>41</v>
      </c>
      <c r="D14" s="56">
        <v>5903</v>
      </c>
      <c r="E14" s="56">
        <v>5502</v>
      </c>
      <c r="F14" s="56">
        <v>93.21</v>
      </c>
      <c r="G14" s="56">
        <v>5774</v>
      </c>
      <c r="H14" s="56">
        <v>5537</v>
      </c>
      <c r="I14" s="56">
        <v>95.9</v>
      </c>
      <c r="J14" s="56">
        <v>5912</v>
      </c>
      <c r="K14" s="56">
        <v>5417</v>
      </c>
      <c r="L14" s="56">
        <v>91.63</v>
      </c>
      <c r="M14" s="56">
        <v>5778</v>
      </c>
      <c r="N14" s="56">
        <v>5429</v>
      </c>
      <c r="O14" s="56">
        <v>93.96</v>
      </c>
    </row>
    <row r="15" spans="1:15" ht="20.100000000000001" customHeight="1">
      <c r="A15" s="45">
        <v>8</v>
      </c>
      <c r="B15" s="45" t="s">
        <v>42</v>
      </c>
      <c r="C15" s="51" t="s">
        <v>43</v>
      </c>
      <c r="D15" s="56">
        <v>10625</v>
      </c>
      <c r="E15" s="56">
        <v>9985</v>
      </c>
      <c r="F15" s="56">
        <v>93.98</v>
      </c>
      <c r="G15" s="56">
        <v>9750</v>
      </c>
      <c r="H15" s="56">
        <v>9369</v>
      </c>
      <c r="I15" s="56">
        <v>96.09</v>
      </c>
      <c r="J15" s="56">
        <v>10648</v>
      </c>
      <c r="K15" s="56">
        <v>9679</v>
      </c>
      <c r="L15" s="56">
        <v>90.9</v>
      </c>
      <c r="M15" s="56">
        <v>9764</v>
      </c>
      <c r="N15" s="56">
        <v>9101</v>
      </c>
      <c r="O15" s="56">
        <v>93.21</v>
      </c>
    </row>
    <row r="16" spans="1:15" ht="20.100000000000001" customHeight="1">
      <c r="A16" s="45">
        <v>9</v>
      </c>
      <c r="B16" s="45" t="s">
        <v>44</v>
      </c>
      <c r="C16" s="51" t="s">
        <v>45</v>
      </c>
      <c r="D16" s="56">
        <v>5129</v>
      </c>
      <c r="E16" s="56">
        <v>4652</v>
      </c>
      <c r="F16" s="56">
        <v>90.7</v>
      </c>
      <c r="G16" s="56">
        <v>5226</v>
      </c>
      <c r="H16" s="56">
        <v>4927</v>
      </c>
      <c r="I16" s="56">
        <v>94.28</v>
      </c>
      <c r="J16" s="56">
        <v>5134</v>
      </c>
      <c r="K16" s="56">
        <v>3972</v>
      </c>
      <c r="L16" s="56">
        <v>77.37</v>
      </c>
      <c r="M16" s="56">
        <v>5231</v>
      </c>
      <c r="N16" s="56">
        <v>4389</v>
      </c>
      <c r="O16" s="56">
        <v>83.9</v>
      </c>
    </row>
    <row r="17" spans="1:15" ht="20.100000000000001" customHeight="1">
      <c r="A17" s="45">
        <v>10</v>
      </c>
      <c r="B17" s="45" t="s">
        <v>46</v>
      </c>
      <c r="C17" s="51" t="s">
        <v>47</v>
      </c>
      <c r="D17" s="56">
        <v>17203</v>
      </c>
      <c r="E17" s="56">
        <v>15919</v>
      </c>
      <c r="F17" s="56">
        <v>92.54</v>
      </c>
      <c r="G17" s="56">
        <v>17499</v>
      </c>
      <c r="H17" s="56">
        <v>16683</v>
      </c>
      <c r="I17" s="56">
        <v>95.34</v>
      </c>
      <c r="J17" s="56">
        <v>17301</v>
      </c>
      <c r="K17" s="56">
        <v>15530</v>
      </c>
      <c r="L17" s="56">
        <v>89.76</v>
      </c>
      <c r="M17" s="56">
        <v>17547</v>
      </c>
      <c r="N17" s="56">
        <v>16219</v>
      </c>
      <c r="O17" s="56">
        <v>92.43</v>
      </c>
    </row>
    <row r="18" spans="1:15" ht="20.100000000000001" customHeight="1">
      <c r="A18" s="45">
        <v>11</v>
      </c>
      <c r="B18" s="45" t="s">
        <v>48</v>
      </c>
      <c r="C18" s="51" t="s">
        <v>49</v>
      </c>
      <c r="D18" s="56">
        <v>10524</v>
      </c>
      <c r="E18" s="56">
        <v>8910</v>
      </c>
      <c r="F18" s="56">
        <v>84.66</v>
      </c>
      <c r="G18" s="56">
        <v>9986</v>
      </c>
      <c r="H18" s="56">
        <v>9084</v>
      </c>
      <c r="I18" s="56">
        <v>90.97</v>
      </c>
      <c r="J18" s="56">
        <v>10543</v>
      </c>
      <c r="K18" s="56">
        <v>8210</v>
      </c>
      <c r="L18" s="56">
        <v>77.87</v>
      </c>
      <c r="M18" s="56">
        <v>10009</v>
      </c>
      <c r="N18" s="56">
        <v>8570</v>
      </c>
      <c r="O18" s="56">
        <v>85.62</v>
      </c>
    </row>
    <row r="19" spans="1:15" ht="20.100000000000001" customHeight="1">
      <c r="A19" s="45">
        <v>12</v>
      </c>
      <c r="B19" s="45" t="s">
        <v>50</v>
      </c>
      <c r="C19" s="51" t="s">
        <v>51</v>
      </c>
      <c r="D19" s="56">
        <v>6590</v>
      </c>
      <c r="E19" s="56">
        <v>6351</v>
      </c>
      <c r="F19" s="56">
        <v>96.37</v>
      </c>
      <c r="G19" s="56">
        <v>6582</v>
      </c>
      <c r="H19" s="56">
        <v>6494</v>
      </c>
      <c r="I19" s="56">
        <v>98.66</v>
      </c>
      <c r="J19" s="56">
        <v>6598</v>
      </c>
      <c r="K19" s="56">
        <v>6115</v>
      </c>
      <c r="L19" s="56">
        <v>92.68</v>
      </c>
      <c r="M19" s="56">
        <v>6587</v>
      </c>
      <c r="N19" s="56">
        <v>6321</v>
      </c>
      <c r="O19" s="56">
        <v>95.96</v>
      </c>
    </row>
    <row r="20" spans="1:15" ht="20.100000000000001" customHeight="1">
      <c r="A20" s="45">
        <v>13</v>
      </c>
      <c r="B20" s="45" t="s">
        <v>52</v>
      </c>
      <c r="C20" s="51" t="s">
        <v>53</v>
      </c>
      <c r="D20" s="56">
        <v>14197</v>
      </c>
      <c r="E20" s="56">
        <v>13426</v>
      </c>
      <c r="F20" s="56">
        <v>94.57</v>
      </c>
      <c r="G20" s="56">
        <v>14342</v>
      </c>
      <c r="H20" s="56">
        <v>13995</v>
      </c>
      <c r="I20" s="56">
        <v>97.58</v>
      </c>
      <c r="J20" s="56">
        <v>14281</v>
      </c>
      <c r="K20" s="56">
        <v>12742</v>
      </c>
      <c r="L20" s="56">
        <v>89.22</v>
      </c>
      <c r="M20" s="56">
        <v>14383</v>
      </c>
      <c r="N20" s="56">
        <v>13555</v>
      </c>
      <c r="O20" s="56">
        <v>94.24</v>
      </c>
    </row>
    <row r="21" spans="1:15" ht="20.100000000000001" customHeight="1">
      <c r="A21" s="45">
        <v>14</v>
      </c>
      <c r="B21" s="45" t="s">
        <v>54</v>
      </c>
      <c r="C21" s="51" t="s">
        <v>55</v>
      </c>
      <c r="D21" s="56">
        <v>3264</v>
      </c>
      <c r="E21" s="56">
        <v>2912</v>
      </c>
      <c r="F21" s="56">
        <v>89.22</v>
      </c>
      <c r="G21" s="56">
        <v>3498</v>
      </c>
      <c r="H21" s="56">
        <v>3273</v>
      </c>
      <c r="I21" s="56">
        <v>93.57</v>
      </c>
      <c r="J21" s="56">
        <v>3272</v>
      </c>
      <c r="K21" s="56">
        <v>2839</v>
      </c>
      <c r="L21" s="56">
        <v>86.77</v>
      </c>
      <c r="M21" s="56">
        <v>3503</v>
      </c>
      <c r="N21" s="56">
        <v>3162</v>
      </c>
      <c r="O21" s="56">
        <v>90.27</v>
      </c>
    </row>
    <row r="22" spans="1:15" ht="20.100000000000001" customHeight="1">
      <c r="A22" s="45">
        <v>15</v>
      </c>
      <c r="B22" s="45" t="s">
        <v>56</v>
      </c>
      <c r="C22" s="51" t="s">
        <v>57</v>
      </c>
      <c r="D22" s="56">
        <v>11448</v>
      </c>
      <c r="E22" s="56">
        <v>10602</v>
      </c>
      <c r="F22" s="56">
        <v>92.61</v>
      </c>
      <c r="G22" s="56">
        <v>12224</v>
      </c>
      <c r="H22" s="56">
        <v>11694</v>
      </c>
      <c r="I22" s="56">
        <v>95.66</v>
      </c>
      <c r="J22" s="56">
        <v>11486</v>
      </c>
      <c r="K22" s="56">
        <v>10130</v>
      </c>
      <c r="L22" s="56">
        <v>88.19</v>
      </c>
      <c r="M22" s="56">
        <v>12240</v>
      </c>
      <c r="N22" s="56">
        <v>11244</v>
      </c>
      <c r="O22" s="56">
        <v>91.86</v>
      </c>
    </row>
    <row r="23" spans="1:15" ht="20.100000000000001" customHeight="1">
      <c r="A23" s="45">
        <v>16</v>
      </c>
      <c r="B23" s="45" t="s">
        <v>58</v>
      </c>
      <c r="C23" s="51" t="s">
        <v>59</v>
      </c>
      <c r="D23" s="56">
        <v>10217</v>
      </c>
      <c r="E23" s="56">
        <v>9371</v>
      </c>
      <c r="F23" s="56">
        <v>91.72</v>
      </c>
      <c r="G23" s="56">
        <v>10017</v>
      </c>
      <c r="H23" s="56">
        <v>9492</v>
      </c>
      <c r="I23" s="56">
        <v>94.76</v>
      </c>
      <c r="J23" s="56">
        <v>10221</v>
      </c>
      <c r="K23" s="56">
        <v>8817</v>
      </c>
      <c r="L23" s="56">
        <v>86.26</v>
      </c>
      <c r="M23" s="56">
        <v>10023</v>
      </c>
      <c r="N23" s="56">
        <v>9002</v>
      </c>
      <c r="O23" s="56">
        <v>89.81</v>
      </c>
    </row>
    <row r="24" spans="1:15" ht="20.100000000000001" customHeight="1">
      <c r="A24" s="45">
        <v>17</v>
      </c>
      <c r="B24" s="45" t="s">
        <v>60</v>
      </c>
      <c r="C24" s="51" t="s">
        <v>61</v>
      </c>
      <c r="D24" s="56">
        <v>6113</v>
      </c>
      <c r="E24" s="56">
        <v>5356</v>
      </c>
      <c r="F24" s="56">
        <v>87.62</v>
      </c>
      <c r="G24" s="56">
        <v>6453</v>
      </c>
      <c r="H24" s="56">
        <v>5996</v>
      </c>
      <c r="I24" s="56">
        <v>92.92</v>
      </c>
      <c r="J24" s="56">
        <v>6124</v>
      </c>
      <c r="K24" s="56">
        <v>4979</v>
      </c>
      <c r="L24" s="56">
        <v>81.3</v>
      </c>
      <c r="M24" s="56">
        <v>6460</v>
      </c>
      <c r="N24" s="56">
        <v>5545</v>
      </c>
      <c r="O24" s="56">
        <v>85.84</v>
      </c>
    </row>
    <row r="25" spans="1:15" ht="20.100000000000001" customHeight="1">
      <c r="A25" s="45">
        <v>18</v>
      </c>
      <c r="B25" s="45" t="s">
        <v>62</v>
      </c>
      <c r="C25" s="51" t="s">
        <v>63</v>
      </c>
      <c r="D25" s="56">
        <v>10684</v>
      </c>
      <c r="E25" s="56">
        <v>9860</v>
      </c>
      <c r="F25" s="56">
        <v>92.29</v>
      </c>
      <c r="G25" s="56">
        <v>11355</v>
      </c>
      <c r="H25" s="56">
        <v>10834</v>
      </c>
      <c r="I25" s="56">
        <v>95.41</v>
      </c>
      <c r="J25" s="56">
        <v>10691</v>
      </c>
      <c r="K25" s="56">
        <v>9015</v>
      </c>
      <c r="L25" s="56">
        <v>84.32</v>
      </c>
      <c r="M25" s="56">
        <v>11356</v>
      </c>
      <c r="N25" s="56">
        <v>10131</v>
      </c>
      <c r="O25" s="56">
        <v>89.21</v>
      </c>
    </row>
    <row r="26" spans="1:15" ht="20.100000000000001" customHeight="1">
      <c r="A26" s="45">
        <v>19</v>
      </c>
      <c r="B26" s="45" t="s">
        <v>64</v>
      </c>
      <c r="C26" s="51" t="s">
        <v>65</v>
      </c>
      <c r="D26" s="56">
        <v>9601</v>
      </c>
      <c r="E26" s="56">
        <v>9105</v>
      </c>
      <c r="F26" s="56">
        <v>94.83</v>
      </c>
      <c r="G26" s="56">
        <v>10150</v>
      </c>
      <c r="H26" s="56">
        <v>9830</v>
      </c>
      <c r="I26" s="56">
        <v>96.85</v>
      </c>
      <c r="J26" s="56">
        <v>9612</v>
      </c>
      <c r="K26" s="56">
        <v>8629</v>
      </c>
      <c r="L26" s="56">
        <v>89.77</v>
      </c>
      <c r="M26" s="56">
        <v>10154</v>
      </c>
      <c r="N26" s="56">
        <v>9425</v>
      </c>
      <c r="O26" s="56">
        <v>92.82</v>
      </c>
    </row>
    <row r="27" spans="1:15" ht="20.100000000000001" customHeight="1">
      <c r="A27" s="45">
        <v>20</v>
      </c>
      <c r="B27" s="45" t="s">
        <v>66</v>
      </c>
      <c r="C27" s="51" t="s">
        <v>67</v>
      </c>
      <c r="D27" s="56">
        <v>9288</v>
      </c>
      <c r="E27" s="56">
        <v>8247</v>
      </c>
      <c r="F27" s="56">
        <v>88.79</v>
      </c>
      <c r="G27" s="56">
        <v>10291</v>
      </c>
      <c r="H27" s="56">
        <v>9545</v>
      </c>
      <c r="I27" s="56">
        <v>92.75</v>
      </c>
      <c r="J27" s="56">
        <v>9308</v>
      </c>
      <c r="K27" s="56">
        <v>7866</v>
      </c>
      <c r="L27" s="56">
        <v>84.51</v>
      </c>
      <c r="M27" s="56">
        <v>10294</v>
      </c>
      <c r="N27" s="56">
        <v>9259</v>
      </c>
      <c r="O27" s="56">
        <v>89.95</v>
      </c>
    </row>
    <row r="28" spans="1:15" ht="20.100000000000001" customHeight="1">
      <c r="A28" s="45">
        <v>21</v>
      </c>
      <c r="B28" s="45" t="s">
        <v>68</v>
      </c>
      <c r="C28" s="51" t="s">
        <v>69</v>
      </c>
      <c r="D28" s="56">
        <v>6607</v>
      </c>
      <c r="E28" s="56">
        <v>5567</v>
      </c>
      <c r="F28" s="56">
        <v>84.26</v>
      </c>
      <c r="G28" s="56">
        <v>6776</v>
      </c>
      <c r="H28" s="56">
        <v>6076</v>
      </c>
      <c r="I28" s="56">
        <v>89.67</v>
      </c>
      <c r="J28" s="56">
        <v>6633</v>
      </c>
      <c r="K28" s="56">
        <v>4649</v>
      </c>
      <c r="L28" s="56">
        <v>70.09</v>
      </c>
      <c r="M28" s="56">
        <v>6793</v>
      </c>
      <c r="N28" s="56">
        <v>5456</v>
      </c>
      <c r="O28" s="56">
        <v>80.319999999999993</v>
      </c>
    </row>
    <row r="29" spans="1:15" ht="20.100000000000001" customHeight="1">
      <c r="A29" s="45">
        <v>22</v>
      </c>
      <c r="B29" s="45" t="s">
        <v>70</v>
      </c>
      <c r="C29" s="51" t="s">
        <v>71</v>
      </c>
      <c r="D29" s="56">
        <v>12753</v>
      </c>
      <c r="E29" s="56">
        <v>11930</v>
      </c>
      <c r="F29" s="56">
        <v>93.55</v>
      </c>
      <c r="G29" s="56">
        <v>12802</v>
      </c>
      <c r="H29" s="56">
        <v>12179</v>
      </c>
      <c r="I29" s="56">
        <v>95.13</v>
      </c>
      <c r="J29" s="56">
        <v>12752</v>
      </c>
      <c r="K29" s="56">
        <v>11134</v>
      </c>
      <c r="L29" s="56">
        <v>87.31</v>
      </c>
      <c r="M29" s="56">
        <v>12805</v>
      </c>
      <c r="N29" s="56">
        <v>11845</v>
      </c>
      <c r="O29" s="56">
        <v>92.5</v>
      </c>
    </row>
    <row r="30" spans="1:15" ht="20.100000000000001" customHeight="1">
      <c r="A30" s="45">
        <v>23</v>
      </c>
      <c r="B30" s="45" t="s">
        <v>72</v>
      </c>
      <c r="C30" s="51" t="s">
        <v>73</v>
      </c>
      <c r="D30" s="56">
        <v>20643</v>
      </c>
      <c r="E30" s="56">
        <v>19539</v>
      </c>
      <c r="F30" s="56">
        <v>94.65</v>
      </c>
      <c r="G30" s="56">
        <v>17792</v>
      </c>
      <c r="H30" s="56">
        <v>17274</v>
      </c>
      <c r="I30" s="56">
        <v>97.09</v>
      </c>
      <c r="J30" s="56">
        <v>20650</v>
      </c>
      <c r="K30" s="56">
        <v>18439</v>
      </c>
      <c r="L30" s="56">
        <v>89.29</v>
      </c>
      <c r="M30" s="56">
        <v>17797</v>
      </c>
      <c r="N30" s="56">
        <v>16620</v>
      </c>
      <c r="O30" s="56">
        <v>93.39</v>
      </c>
    </row>
    <row r="31" spans="1:15" ht="20.100000000000001" customHeight="1">
      <c r="A31" s="45">
        <v>24</v>
      </c>
      <c r="B31" s="45" t="s">
        <v>74</v>
      </c>
      <c r="C31" s="51" t="s">
        <v>75</v>
      </c>
      <c r="D31" s="56">
        <v>15464</v>
      </c>
      <c r="E31" s="56">
        <v>14530</v>
      </c>
      <c r="F31" s="56">
        <v>93.96</v>
      </c>
      <c r="G31" s="56">
        <v>14526</v>
      </c>
      <c r="H31" s="56">
        <v>14011</v>
      </c>
      <c r="I31" s="56">
        <v>96.45</v>
      </c>
      <c r="J31" s="56">
        <v>15484</v>
      </c>
      <c r="K31" s="56">
        <v>13696</v>
      </c>
      <c r="L31" s="56">
        <v>88.45</v>
      </c>
      <c r="M31" s="56">
        <v>14526</v>
      </c>
      <c r="N31" s="56">
        <v>13527</v>
      </c>
      <c r="O31" s="56">
        <v>93.12</v>
      </c>
    </row>
    <row r="32" spans="1:15" ht="20.100000000000001" customHeight="1">
      <c r="A32" s="45">
        <v>25</v>
      </c>
      <c r="B32" s="45" t="s">
        <v>76</v>
      </c>
      <c r="C32" s="51" t="s">
        <v>77</v>
      </c>
      <c r="D32" s="56">
        <v>13429</v>
      </c>
      <c r="E32" s="56">
        <v>12419</v>
      </c>
      <c r="F32" s="56">
        <v>92.48</v>
      </c>
      <c r="G32" s="56">
        <v>12858</v>
      </c>
      <c r="H32" s="56">
        <v>12190</v>
      </c>
      <c r="I32" s="56">
        <v>94.8</v>
      </c>
      <c r="J32" s="56">
        <v>13440</v>
      </c>
      <c r="K32" s="56">
        <v>10561</v>
      </c>
      <c r="L32" s="56">
        <v>78.58</v>
      </c>
      <c r="M32" s="56">
        <v>12865</v>
      </c>
      <c r="N32" s="56">
        <v>10835</v>
      </c>
      <c r="O32" s="56">
        <v>84.22</v>
      </c>
    </row>
    <row r="33" spans="1:15" ht="20.100000000000001" customHeight="1">
      <c r="A33" s="45">
        <v>26</v>
      </c>
      <c r="B33" s="45" t="s">
        <v>78</v>
      </c>
      <c r="C33" s="51" t="s">
        <v>79</v>
      </c>
      <c r="D33" s="56">
        <v>15702</v>
      </c>
      <c r="E33" s="56">
        <v>14628</v>
      </c>
      <c r="F33" s="56">
        <v>93.16</v>
      </c>
      <c r="G33" s="56">
        <v>13140</v>
      </c>
      <c r="H33" s="56">
        <v>12543</v>
      </c>
      <c r="I33" s="56">
        <v>95.46</v>
      </c>
      <c r="J33" s="56">
        <v>15705</v>
      </c>
      <c r="K33" s="56">
        <v>13866</v>
      </c>
      <c r="L33" s="56">
        <v>88.29</v>
      </c>
      <c r="M33" s="56">
        <v>13152</v>
      </c>
      <c r="N33" s="56">
        <v>12042</v>
      </c>
      <c r="O33" s="56">
        <v>91.56</v>
      </c>
    </row>
    <row r="34" spans="1:15" ht="20.100000000000001" customHeight="1">
      <c r="A34" s="45">
        <v>27</v>
      </c>
      <c r="B34" s="45" t="s">
        <v>80</v>
      </c>
      <c r="C34" s="51" t="s">
        <v>81</v>
      </c>
      <c r="D34" s="56">
        <v>4676</v>
      </c>
      <c r="E34" s="56">
        <v>4268</v>
      </c>
      <c r="F34" s="56">
        <v>91.27</v>
      </c>
      <c r="G34" s="56">
        <v>4798</v>
      </c>
      <c r="H34" s="56">
        <v>4509</v>
      </c>
      <c r="I34" s="56">
        <v>93.98</v>
      </c>
      <c r="J34" s="56">
        <v>4678</v>
      </c>
      <c r="K34" s="56">
        <v>3958</v>
      </c>
      <c r="L34" s="56">
        <v>84.61</v>
      </c>
      <c r="M34" s="56">
        <v>4802</v>
      </c>
      <c r="N34" s="56">
        <v>4316</v>
      </c>
      <c r="O34" s="56">
        <v>89.88</v>
      </c>
    </row>
    <row r="35" spans="1:15" ht="20.100000000000001" customHeight="1">
      <c r="A35" s="45">
        <v>28</v>
      </c>
      <c r="B35" s="45" t="s">
        <v>82</v>
      </c>
      <c r="C35" s="51" t="s">
        <v>219</v>
      </c>
      <c r="D35" s="56">
        <v>4464</v>
      </c>
      <c r="E35" s="56">
        <v>4257</v>
      </c>
      <c r="F35" s="56">
        <v>95.36</v>
      </c>
      <c r="G35" s="56">
        <v>4621</v>
      </c>
      <c r="H35" s="56">
        <v>4518</v>
      </c>
      <c r="I35" s="56">
        <v>97.77</v>
      </c>
      <c r="J35" s="56">
        <v>4484</v>
      </c>
      <c r="K35" s="56">
        <v>4186</v>
      </c>
      <c r="L35" s="56">
        <v>93.35</v>
      </c>
      <c r="M35" s="56">
        <v>4633</v>
      </c>
      <c r="N35" s="56">
        <v>4474</v>
      </c>
      <c r="O35" s="56">
        <v>96.57</v>
      </c>
    </row>
    <row r="36" spans="1:15" ht="20.100000000000001" customHeight="1">
      <c r="A36" s="45">
        <v>29</v>
      </c>
      <c r="B36" s="45" t="s">
        <v>83</v>
      </c>
      <c r="C36" s="51" t="s">
        <v>84</v>
      </c>
      <c r="D36" s="56">
        <v>7321</v>
      </c>
      <c r="E36" s="56">
        <v>4554</v>
      </c>
      <c r="F36" s="56">
        <v>62.2</v>
      </c>
      <c r="G36" s="56">
        <v>5453</v>
      </c>
      <c r="H36" s="56">
        <v>3828</v>
      </c>
      <c r="I36" s="56">
        <v>70.2</v>
      </c>
      <c r="J36" s="56">
        <v>7322</v>
      </c>
      <c r="K36" s="56">
        <v>3907</v>
      </c>
      <c r="L36" s="56">
        <v>53.36</v>
      </c>
      <c r="M36" s="56">
        <v>5454</v>
      </c>
      <c r="N36" s="56">
        <v>3463</v>
      </c>
      <c r="O36" s="56">
        <v>63.49</v>
      </c>
    </row>
    <row r="37" spans="1:15" ht="20.100000000000001" customHeight="1">
      <c r="A37" s="45">
        <v>30</v>
      </c>
      <c r="B37" s="45" t="s">
        <v>85</v>
      </c>
      <c r="C37" s="51" t="s">
        <v>86</v>
      </c>
      <c r="D37" s="56">
        <v>19395</v>
      </c>
      <c r="E37" s="56">
        <v>17244</v>
      </c>
      <c r="F37" s="56">
        <v>88.91</v>
      </c>
      <c r="G37" s="56">
        <v>16642</v>
      </c>
      <c r="H37" s="56">
        <v>15254</v>
      </c>
      <c r="I37" s="56">
        <v>91.66</v>
      </c>
      <c r="J37" s="56">
        <v>19407</v>
      </c>
      <c r="K37" s="56">
        <v>15377</v>
      </c>
      <c r="L37" s="56">
        <v>79.23</v>
      </c>
      <c r="M37" s="56">
        <v>16655</v>
      </c>
      <c r="N37" s="56">
        <v>14077</v>
      </c>
      <c r="O37" s="56">
        <v>84.52</v>
      </c>
    </row>
    <row r="38" spans="1:15" ht="20.100000000000001" customHeight="1">
      <c r="A38" s="45">
        <v>31</v>
      </c>
      <c r="B38" s="45" t="s">
        <v>87</v>
      </c>
      <c r="C38" s="51" t="s">
        <v>88</v>
      </c>
      <c r="D38" s="56">
        <v>9441</v>
      </c>
      <c r="E38" s="56">
        <v>8926</v>
      </c>
      <c r="F38" s="56">
        <v>94.55</v>
      </c>
      <c r="G38" s="56">
        <v>9086</v>
      </c>
      <c r="H38" s="56">
        <v>8624</v>
      </c>
      <c r="I38" s="56">
        <v>94.92</v>
      </c>
      <c r="J38" s="56">
        <v>9440</v>
      </c>
      <c r="K38" s="56">
        <v>8027</v>
      </c>
      <c r="L38" s="56">
        <v>85.03</v>
      </c>
      <c r="M38" s="56">
        <v>9087</v>
      </c>
      <c r="N38" s="56">
        <v>7912</v>
      </c>
      <c r="O38" s="56">
        <v>87.07</v>
      </c>
    </row>
    <row r="39" spans="1:15" ht="20.100000000000001" customHeight="1">
      <c r="A39" s="45">
        <v>32</v>
      </c>
      <c r="B39" s="45" t="s">
        <v>89</v>
      </c>
      <c r="C39" s="51" t="s">
        <v>90</v>
      </c>
      <c r="D39" s="56">
        <v>12505</v>
      </c>
      <c r="E39" s="56">
        <v>11191</v>
      </c>
      <c r="F39" s="56">
        <v>89.49</v>
      </c>
      <c r="G39" s="56">
        <v>11274</v>
      </c>
      <c r="H39" s="56">
        <v>10346</v>
      </c>
      <c r="I39" s="56">
        <v>91.77</v>
      </c>
      <c r="J39" s="56">
        <v>12509</v>
      </c>
      <c r="K39" s="56">
        <v>9614</v>
      </c>
      <c r="L39" s="56">
        <v>76.86</v>
      </c>
      <c r="M39" s="56">
        <v>11279</v>
      </c>
      <c r="N39" s="56">
        <v>9042</v>
      </c>
      <c r="O39" s="56">
        <v>80.17</v>
      </c>
    </row>
    <row r="40" spans="1:15" ht="20.100000000000001" customHeight="1">
      <c r="A40" s="45">
        <v>33</v>
      </c>
      <c r="B40" s="45" t="s">
        <v>91</v>
      </c>
      <c r="C40" s="51" t="s">
        <v>92</v>
      </c>
      <c r="D40" s="56">
        <v>11298</v>
      </c>
      <c r="E40" s="56">
        <v>9468</v>
      </c>
      <c r="F40" s="56">
        <v>83.8</v>
      </c>
      <c r="G40" s="56">
        <v>11204</v>
      </c>
      <c r="H40" s="56">
        <v>9582</v>
      </c>
      <c r="I40" s="56">
        <v>85.52</v>
      </c>
      <c r="J40" s="56">
        <v>11288</v>
      </c>
      <c r="K40" s="56">
        <v>8112</v>
      </c>
      <c r="L40" s="56">
        <v>71.86</v>
      </c>
      <c r="M40" s="56">
        <v>11201</v>
      </c>
      <c r="N40" s="56">
        <v>8736</v>
      </c>
      <c r="O40" s="56">
        <v>77.989999999999995</v>
      </c>
    </row>
    <row r="41" spans="1:15" ht="20.100000000000001" customHeight="1">
      <c r="A41" s="45">
        <v>34</v>
      </c>
      <c r="B41" s="45" t="s">
        <v>93</v>
      </c>
      <c r="C41" s="51" t="s">
        <v>94</v>
      </c>
      <c r="D41" s="56">
        <v>15656</v>
      </c>
      <c r="E41" s="56">
        <v>14638</v>
      </c>
      <c r="F41" s="56">
        <v>93.5</v>
      </c>
      <c r="G41" s="56">
        <v>14205</v>
      </c>
      <c r="H41" s="56">
        <v>13610</v>
      </c>
      <c r="I41" s="56">
        <v>95.81</v>
      </c>
      <c r="J41" s="56">
        <v>15663</v>
      </c>
      <c r="K41" s="56">
        <v>13814</v>
      </c>
      <c r="L41" s="56">
        <v>88.2</v>
      </c>
      <c r="M41" s="56">
        <v>14206</v>
      </c>
      <c r="N41" s="56">
        <v>12957</v>
      </c>
      <c r="O41" s="56">
        <v>91.21</v>
      </c>
    </row>
    <row r="42" spans="1:15" ht="20.100000000000001" customHeight="1">
      <c r="A42" s="87" t="s">
        <v>8</v>
      </c>
      <c r="B42" s="88"/>
      <c r="C42" s="89"/>
      <c r="D42" s="59">
        <f>SUM(D8:D41)</f>
        <v>377095</v>
      </c>
      <c r="E42" s="59">
        <f>SUM(E8:E41)</f>
        <v>342232</v>
      </c>
      <c r="F42" s="60">
        <f>E42/D42*100</f>
        <v>90.75484957371485</v>
      </c>
      <c r="G42" s="59">
        <f>SUM(G8:G41)</f>
        <v>366114</v>
      </c>
      <c r="H42" s="59">
        <f>SUM(H8:H41)</f>
        <v>343721</v>
      </c>
      <c r="I42" s="60">
        <f>H42/G42*100</f>
        <v>93.883599097548853</v>
      </c>
      <c r="J42" s="59">
        <f>SUM(J8:J41)</f>
        <v>377677</v>
      </c>
      <c r="K42" s="59">
        <f>SUM(K8:K41)</f>
        <v>316483</v>
      </c>
      <c r="L42" s="60">
        <f>K42/J42*100</f>
        <v>83.797265917702163</v>
      </c>
      <c r="M42" s="59">
        <f>SUM(M8:M41)</f>
        <v>366457</v>
      </c>
      <c r="N42" s="59">
        <f>SUM(N8:N41)</f>
        <v>324101</v>
      </c>
      <c r="O42" s="60">
        <f>N42/M42*100</f>
        <v>88.441754421391877</v>
      </c>
    </row>
  </sheetData>
  <mergeCells count="15">
    <mergeCell ref="D6:F6"/>
    <mergeCell ref="G6:I6"/>
    <mergeCell ref="J6:L6"/>
    <mergeCell ref="M6:O6"/>
    <mergeCell ref="A42:C42"/>
    <mergeCell ref="C6:C7"/>
    <mergeCell ref="B6:B7"/>
    <mergeCell ref="A6:A7"/>
    <mergeCell ref="A1:O1"/>
    <mergeCell ref="A2:O2"/>
    <mergeCell ref="A3:O3"/>
    <mergeCell ref="A4:O4"/>
    <mergeCell ref="A5:C5"/>
    <mergeCell ref="D5:I5"/>
    <mergeCell ref="J5:O5"/>
  </mergeCells>
  <pageMargins left="0" right="0" top="0.25" bottom="0.25" header="0.3" footer="0.3"/>
  <pageSetup paperSize="9" scale="95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O42"/>
  <sheetViews>
    <sheetView workbookViewId="0">
      <selection activeCell="D8" sqref="D8"/>
    </sheetView>
  </sheetViews>
  <sheetFormatPr defaultRowHeight="15"/>
  <cols>
    <col min="1" max="2" width="6.42578125" bestFit="1" customWidth="1"/>
    <col min="3" max="3" width="20.85546875" bestFit="1" customWidth="1"/>
    <col min="4" max="5" width="7.85546875" bestFit="1" customWidth="1"/>
    <col min="6" max="6" width="5.5703125" bestFit="1" customWidth="1"/>
    <col min="7" max="8" width="7.85546875" bestFit="1" customWidth="1"/>
    <col min="9" max="9" width="5.5703125" bestFit="1" customWidth="1"/>
    <col min="10" max="11" width="7.85546875" bestFit="1" customWidth="1"/>
    <col min="12" max="12" width="5.5703125" bestFit="1" customWidth="1"/>
    <col min="13" max="14" width="7.85546875" bestFit="1" customWidth="1"/>
    <col min="15" max="15" width="5.5703125" bestFit="1" customWidth="1"/>
  </cols>
  <sheetData>
    <row r="2" spans="1:15" ht="20.100000000000001" customHeight="1">
      <c r="A2" s="87" t="s">
        <v>23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</row>
    <row r="3" spans="1:15" ht="20.100000000000001" customHeight="1">
      <c r="A3" s="87" t="s">
        <v>190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9"/>
    </row>
    <row r="4" spans="1:15" ht="20.100000000000001" customHeight="1">
      <c r="A4" s="87" t="s">
        <v>302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20.100000000000001" customHeight="1">
      <c r="A5" s="87" t="s">
        <v>737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</row>
    <row r="6" spans="1:15" ht="39" customHeight="1">
      <c r="A6" s="104" t="s">
        <v>25</v>
      </c>
      <c r="B6" s="104" t="s">
        <v>97</v>
      </c>
      <c r="C6" s="104" t="s">
        <v>27</v>
      </c>
      <c r="D6" s="139" t="s">
        <v>251</v>
      </c>
      <c r="E6" s="140"/>
      <c r="F6" s="141"/>
      <c r="G6" s="139" t="s">
        <v>252</v>
      </c>
      <c r="H6" s="140"/>
      <c r="I6" s="141"/>
      <c r="J6" s="139" t="s">
        <v>266</v>
      </c>
      <c r="K6" s="140"/>
      <c r="L6" s="141"/>
      <c r="M6" s="139" t="s">
        <v>267</v>
      </c>
      <c r="N6" s="140"/>
      <c r="O6" s="141"/>
    </row>
    <row r="7" spans="1:15" ht="29.25" customHeight="1">
      <c r="A7" s="105"/>
      <c r="B7" s="105"/>
      <c r="C7" s="105"/>
      <c r="D7" s="5" t="s">
        <v>191</v>
      </c>
      <c r="E7" s="5" t="s">
        <v>192</v>
      </c>
      <c r="F7" s="5" t="s">
        <v>193</v>
      </c>
      <c r="G7" s="5" t="s">
        <v>191</v>
      </c>
      <c r="H7" s="5" t="s">
        <v>192</v>
      </c>
      <c r="I7" s="12" t="s">
        <v>193</v>
      </c>
      <c r="J7" s="5" t="s">
        <v>191</v>
      </c>
      <c r="K7" s="5" t="s">
        <v>192</v>
      </c>
      <c r="L7" s="5" t="s">
        <v>193</v>
      </c>
      <c r="M7" s="5" t="s">
        <v>191</v>
      </c>
      <c r="N7" s="5" t="s">
        <v>192</v>
      </c>
      <c r="O7" s="12" t="s">
        <v>193</v>
      </c>
    </row>
    <row r="8" spans="1:15" ht="20.100000000000001" customHeight="1">
      <c r="A8" s="5">
        <v>1</v>
      </c>
      <c r="B8" s="44" t="s">
        <v>31</v>
      </c>
      <c r="C8" s="48" t="s">
        <v>220</v>
      </c>
      <c r="D8" s="66">
        <v>38449</v>
      </c>
      <c r="E8" s="66">
        <v>4669</v>
      </c>
      <c r="F8" s="66">
        <v>41</v>
      </c>
      <c r="G8" s="66">
        <v>37216</v>
      </c>
      <c r="H8" s="66">
        <v>5890</v>
      </c>
      <c r="I8" s="66">
        <v>53</v>
      </c>
      <c r="J8" s="66">
        <v>36610</v>
      </c>
      <c r="K8" s="66">
        <v>6485</v>
      </c>
      <c r="L8" s="66">
        <v>64</v>
      </c>
      <c r="M8" s="66">
        <v>36850</v>
      </c>
      <c r="N8" s="66">
        <v>6251</v>
      </c>
      <c r="O8" s="66">
        <v>58</v>
      </c>
    </row>
    <row r="9" spans="1:15" ht="20.100000000000001" customHeight="1">
      <c r="A9" s="5">
        <v>2</v>
      </c>
      <c r="B9" s="44" t="s">
        <v>32</v>
      </c>
      <c r="C9" s="48" t="s">
        <v>221</v>
      </c>
      <c r="D9" s="66">
        <v>46337</v>
      </c>
      <c r="E9" s="66">
        <v>7401</v>
      </c>
      <c r="F9" s="66">
        <v>200</v>
      </c>
      <c r="G9" s="66">
        <v>44495</v>
      </c>
      <c r="H9" s="66">
        <v>9257</v>
      </c>
      <c r="I9" s="66">
        <v>186</v>
      </c>
      <c r="J9" s="66">
        <v>43706</v>
      </c>
      <c r="K9" s="66">
        <v>9953</v>
      </c>
      <c r="L9" s="66">
        <v>279</v>
      </c>
      <c r="M9" s="66">
        <v>43786</v>
      </c>
      <c r="N9" s="66">
        <v>9932</v>
      </c>
      <c r="O9" s="66">
        <v>220</v>
      </c>
    </row>
    <row r="10" spans="1:15" ht="20.100000000000001" customHeight="1">
      <c r="A10" s="5">
        <v>3</v>
      </c>
      <c r="B10" s="44" t="s">
        <v>33</v>
      </c>
      <c r="C10" s="48" t="s">
        <v>34</v>
      </c>
      <c r="D10" s="66">
        <v>11167</v>
      </c>
      <c r="E10" s="66">
        <v>1175</v>
      </c>
      <c r="F10" s="66">
        <v>2</v>
      </c>
      <c r="G10" s="66">
        <v>10703</v>
      </c>
      <c r="H10" s="66">
        <v>1632</v>
      </c>
      <c r="I10" s="66">
        <v>9</v>
      </c>
      <c r="J10" s="66">
        <v>10701</v>
      </c>
      <c r="K10" s="66">
        <v>1640</v>
      </c>
      <c r="L10" s="66">
        <v>3</v>
      </c>
      <c r="M10" s="66">
        <v>10461</v>
      </c>
      <c r="N10" s="66">
        <v>1876</v>
      </c>
      <c r="O10" s="66">
        <v>7</v>
      </c>
    </row>
    <row r="11" spans="1:15" ht="20.100000000000001" customHeight="1">
      <c r="A11" s="5">
        <v>4</v>
      </c>
      <c r="B11" s="44" t="s">
        <v>35</v>
      </c>
      <c r="C11" s="48" t="s">
        <v>218</v>
      </c>
      <c r="D11" s="66">
        <v>11615</v>
      </c>
      <c r="E11" s="66">
        <v>583</v>
      </c>
      <c r="F11" s="66">
        <v>0</v>
      </c>
      <c r="G11" s="66">
        <v>11255</v>
      </c>
      <c r="H11" s="66">
        <v>940</v>
      </c>
      <c r="I11" s="66">
        <v>3</v>
      </c>
      <c r="J11" s="66">
        <v>11190</v>
      </c>
      <c r="K11" s="66">
        <v>1006</v>
      </c>
      <c r="L11" s="66">
        <v>2</v>
      </c>
      <c r="M11" s="66">
        <v>10965</v>
      </c>
      <c r="N11" s="66">
        <v>1231</v>
      </c>
      <c r="O11" s="66">
        <v>2</v>
      </c>
    </row>
    <row r="12" spans="1:15" ht="20.100000000000001" customHeight="1">
      <c r="A12" s="5">
        <v>5</v>
      </c>
      <c r="B12" s="44" t="s">
        <v>36</v>
      </c>
      <c r="C12" s="48" t="s">
        <v>37</v>
      </c>
      <c r="D12" s="66">
        <v>13362</v>
      </c>
      <c r="E12" s="66">
        <v>1420</v>
      </c>
      <c r="F12" s="66">
        <v>3</v>
      </c>
      <c r="G12" s="66">
        <v>12909</v>
      </c>
      <c r="H12" s="66">
        <v>1872</v>
      </c>
      <c r="I12" s="66">
        <v>4</v>
      </c>
      <c r="J12" s="66">
        <v>12707</v>
      </c>
      <c r="K12" s="66">
        <v>2073</v>
      </c>
      <c r="L12" s="66">
        <v>5</v>
      </c>
      <c r="M12" s="66">
        <v>12595</v>
      </c>
      <c r="N12" s="66">
        <v>2162</v>
      </c>
      <c r="O12" s="66">
        <v>28</v>
      </c>
    </row>
    <row r="13" spans="1:15" ht="20.100000000000001" customHeight="1">
      <c r="A13" s="5">
        <v>6</v>
      </c>
      <c r="B13" s="44" t="s">
        <v>38</v>
      </c>
      <c r="C13" s="48" t="s">
        <v>39</v>
      </c>
      <c r="D13" s="66">
        <v>17234</v>
      </c>
      <c r="E13" s="66">
        <v>1304</v>
      </c>
      <c r="F13" s="66">
        <v>5</v>
      </c>
      <c r="G13" s="66">
        <v>16545</v>
      </c>
      <c r="H13" s="66">
        <v>1993</v>
      </c>
      <c r="I13" s="66">
        <v>5</v>
      </c>
      <c r="J13" s="66">
        <v>16343</v>
      </c>
      <c r="K13" s="66">
        <v>2192</v>
      </c>
      <c r="L13" s="66">
        <v>8</v>
      </c>
      <c r="M13" s="66">
        <v>16321</v>
      </c>
      <c r="N13" s="66">
        <v>2217</v>
      </c>
      <c r="O13" s="66">
        <v>5</v>
      </c>
    </row>
    <row r="14" spans="1:15" ht="20.100000000000001" customHeight="1">
      <c r="A14" s="5">
        <v>7</v>
      </c>
      <c r="B14" s="44" t="s">
        <v>40</v>
      </c>
      <c r="C14" s="48" t="s">
        <v>41</v>
      </c>
      <c r="D14" s="66">
        <v>10340</v>
      </c>
      <c r="E14" s="66">
        <v>1332</v>
      </c>
      <c r="F14" s="66">
        <v>3</v>
      </c>
      <c r="G14" s="66">
        <v>10115</v>
      </c>
      <c r="H14" s="66">
        <v>1553</v>
      </c>
      <c r="I14" s="66">
        <v>7</v>
      </c>
      <c r="J14" s="66">
        <v>9904</v>
      </c>
      <c r="K14" s="66">
        <v>1764</v>
      </c>
      <c r="L14" s="66">
        <v>7</v>
      </c>
      <c r="M14" s="66">
        <v>9640</v>
      </c>
      <c r="N14" s="66">
        <v>2022</v>
      </c>
      <c r="O14" s="66">
        <v>13</v>
      </c>
    </row>
    <row r="15" spans="1:15" ht="20.100000000000001" customHeight="1">
      <c r="A15" s="5">
        <v>8</v>
      </c>
      <c r="B15" s="44" t="s">
        <v>42</v>
      </c>
      <c r="C15" s="48" t="s">
        <v>43</v>
      </c>
      <c r="D15" s="66">
        <v>18508</v>
      </c>
      <c r="E15" s="66">
        <v>1888</v>
      </c>
      <c r="F15" s="66">
        <v>21</v>
      </c>
      <c r="G15" s="66">
        <v>18299</v>
      </c>
      <c r="H15" s="66">
        <v>2099</v>
      </c>
      <c r="I15" s="66">
        <v>19</v>
      </c>
      <c r="J15" s="66">
        <v>18055</v>
      </c>
      <c r="K15" s="66">
        <v>2339</v>
      </c>
      <c r="L15" s="66">
        <v>23</v>
      </c>
      <c r="M15" s="66">
        <v>17993</v>
      </c>
      <c r="N15" s="66">
        <v>2393</v>
      </c>
      <c r="O15" s="66">
        <v>31</v>
      </c>
    </row>
    <row r="16" spans="1:15" ht="20.100000000000001" customHeight="1">
      <c r="A16" s="5">
        <v>9</v>
      </c>
      <c r="B16" s="44" t="s">
        <v>44</v>
      </c>
      <c r="C16" s="48" t="s">
        <v>45</v>
      </c>
      <c r="D16" s="66">
        <v>8434</v>
      </c>
      <c r="E16" s="66">
        <v>1927</v>
      </c>
      <c r="F16" s="66">
        <v>13</v>
      </c>
      <c r="G16" s="66">
        <v>8170</v>
      </c>
      <c r="H16" s="66">
        <v>2180</v>
      </c>
      <c r="I16" s="66">
        <v>24</v>
      </c>
      <c r="J16" s="66">
        <v>7876</v>
      </c>
      <c r="K16" s="66">
        <v>2482</v>
      </c>
      <c r="L16" s="66">
        <v>16</v>
      </c>
      <c r="M16" s="66">
        <v>7828</v>
      </c>
      <c r="N16" s="66">
        <v>2531</v>
      </c>
      <c r="O16" s="66">
        <v>15</v>
      </c>
    </row>
    <row r="17" spans="1:15" ht="20.100000000000001" customHeight="1">
      <c r="A17" s="5">
        <v>10</v>
      </c>
      <c r="B17" s="44" t="s">
        <v>46</v>
      </c>
      <c r="C17" s="48" t="s">
        <v>47</v>
      </c>
      <c r="D17" s="66">
        <v>29525</v>
      </c>
      <c r="E17" s="66">
        <v>5306</v>
      </c>
      <c r="F17" s="66">
        <v>37</v>
      </c>
      <c r="G17" s="66">
        <v>29080</v>
      </c>
      <c r="H17" s="66">
        <v>5717</v>
      </c>
      <c r="I17" s="66">
        <v>71</v>
      </c>
      <c r="J17" s="66">
        <v>28343</v>
      </c>
      <c r="K17" s="66">
        <v>6328</v>
      </c>
      <c r="L17" s="66">
        <v>197</v>
      </c>
      <c r="M17" s="66">
        <v>28089</v>
      </c>
      <c r="N17" s="66">
        <v>6563</v>
      </c>
      <c r="O17" s="66">
        <v>216</v>
      </c>
    </row>
    <row r="18" spans="1:15" ht="20.100000000000001" customHeight="1">
      <c r="A18" s="5">
        <v>11</v>
      </c>
      <c r="B18" s="44" t="s">
        <v>48</v>
      </c>
      <c r="C18" s="48" t="s">
        <v>49</v>
      </c>
      <c r="D18" s="66">
        <v>17941</v>
      </c>
      <c r="E18" s="66">
        <v>2589</v>
      </c>
      <c r="F18" s="66">
        <v>18</v>
      </c>
      <c r="G18" s="66">
        <v>17903</v>
      </c>
      <c r="H18" s="66">
        <v>2631</v>
      </c>
      <c r="I18" s="66">
        <v>14</v>
      </c>
      <c r="J18" s="66">
        <v>17488</v>
      </c>
      <c r="K18" s="66">
        <v>3027</v>
      </c>
      <c r="L18" s="66">
        <v>33</v>
      </c>
      <c r="M18" s="66">
        <v>17154</v>
      </c>
      <c r="N18" s="66">
        <v>3363</v>
      </c>
      <c r="O18" s="66">
        <v>31</v>
      </c>
    </row>
    <row r="19" spans="1:15" ht="20.100000000000001" customHeight="1">
      <c r="A19" s="5">
        <v>12</v>
      </c>
      <c r="B19" s="44" t="s">
        <v>50</v>
      </c>
      <c r="C19" s="48" t="s">
        <v>51</v>
      </c>
      <c r="D19" s="66">
        <v>11536</v>
      </c>
      <c r="E19" s="66">
        <v>1639</v>
      </c>
      <c r="F19" s="66">
        <v>8</v>
      </c>
      <c r="G19" s="66">
        <v>11920</v>
      </c>
      <c r="H19" s="66">
        <v>1240</v>
      </c>
      <c r="I19" s="66">
        <v>23</v>
      </c>
      <c r="J19" s="66">
        <v>11691</v>
      </c>
      <c r="K19" s="66">
        <v>1487</v>
      </c>
      <c r="L19" s="66">
        <v>5</v>
      </c>
      <c r="M19" s="66">
        <v>11585</v>
      </c>
      <c r="N19" s="66">
        <v>1585</v>
      </c>
      <c r="O19" s="66">
        <v>13</v>
      </c>
    </row>
    <row r="20" spans="1:15" ht="20.100000000000001" customHeight="1">
      <c r="A20" s="5">
        <v>13</v>
      </c>
      <c r="B20" s="44" t="s">
        <v>52</v>
      </c>
      <c r="C20" s="48" t="s">
        <v>53</v>
      </c>
      <c r="D20" s="66">
        <v>24416</v>
      </c>
      <c r="E20" s="66">
        <v>4198</v>
      </c>
      <c r="F20" s="66">
        <v>35</v>
      </c>
      <c r="G20" s="66">
        <v>25758</v>
      </c>
      <c r="H20" s="66">
        <v>2873</v>
      </c>
      <c r="I20" s="66">
        <v>18</v>
      </c>
      <c r="J20" s="66">
        <v>25160</v>
      </c>
      <c r="K20" s="66">
        <v>3465</v>
      </c>
      <c r="L20" s="66">
        <v>24</v>
      </c>
      <c r="M20" s="66">
        <v>24266</v>
      </c>
      <c r="N20" s="66">
        <v>4359</v>
      </c>
      <c r="O20" s="66">
        <v>24</v>
      </c>
    </row>
    <row r="21" spans="1:15" ht="20.100000000000001" customHeight="1">
      <c r="A21" s="5">
        <v>14</v>
      </c>
      <c r="B21" s="44" t="s">
        <v>54</v>
      </c>
      <c r="C21" s="48" t="s">
        <v>55</v>
      </c>
      <c r="D21" s="66">
        <v>6223</v>
      </c>
      <c r="E21" s="66">
        <v>537</v>
      </c>
      <c r="F21" s="66">
        <v>2</v>
      </c>
      <c r="G21" s="66">
        <v>6048</v>
      </c>
      <c r="H21" s="66">
        <v>712</v>
      </c>
      <c r="I21" s="66">
        <v>2</v>
      </c>
      <c r="J21" s="66">
        <v>6118</v>
      </c>
      <c r="K21" s="66">
        <v>640</v>
      </c>
      <c r="L21" s="66">
        <v>4</v>
      </c>
      <c r="M21" s="66">
        <v>5972</v>
      </c>
      <c r="N21" s="66">
        <v>765</v>
      </c>
      <c r="O21" s="66">
        <v>25</v>
      </c>
    </row>
    <row r="22" spans="1:15" ht="20.100000000000001" customHeight="1">
      <c r="A22" s="5">
        <v>15</v>
      </c>
      <c r="B22" s="44" t="s">
        <v>56</v>
      </c>
      <c r="C22" s="48" t="s">
        <v>57</v>
      </c>
      <c r="D22" s="66">
        <v>20030</v>
      </c>
      <c r="E22" s="66">
        <v>3660</v>
      </c>
      <c r="F22" s="66">
        <v>35</v>
      </c>
      <c r="G22" s="66">
        <v>18721</v>
      </c>
      <c r="H22" s="66">
        <v>4944</v>
      </c>
      <c r="I22" s="66">
        <v>60</v>
      </c>
      <c r="J22" s="66">
        <v>19001</v>
      </c>
      <c r="K22" s="66">
        <v>4676</v>
      </c>
      <c r="L22" s="66">
        <v>48</v>
      </c>
      <c r="M22" s="66">
        <v>18350</v>
      </c>
      <c r="N22" s="66">
        <v>5303</v>
      </c>
      <c r="O22" s="66">
        <v>72</v>
      </c>
    </row>
    <row r="23" spans="1:15" ht="20.100000000000001" customHeight="1">
      <c r="A23" s="5">
        <v>16</v>
      </c>
      <c r="B23" s="44" t="s">
        <v>58</v>
      </c>
      <c r="C23" s="48" t="s">
        <v>59</v>
      </c>
      <c r="D23" s="66">
        <v>15943</v>
      </c>
      <c r="E23" s="66">
        <v>4281</v>
      </c>
      <c r="F23" s="66">
        <v>3</v>
      </c>
      <c r="G23" s="66">
        <v>15678</v>
      </c>
      <c r="H23" s="66">
        <v>4540</v>
      </c>
      <c r="I23" s="66">
        <v>9</v>
      </c>
      <c r="J23" s="66">
        <v>15767</v>
      </c>
      <c r="K23" s="66">
        <v>4448</v>
      </c>
      <c r="L23" s="66">
        <v>12</v>
      </c>
      <c r="M23" s="66">
        <v>15382</v>
      </c>
      <c r="N23" s="66">
        <v>4819</v>
      </c>
      <c r="O23" s="66">
        <v>26</v>
      </c>
    </row>
    <row r="24" spans="1:15" ht="20.100000000000001" customHeight="1">
      <c r="A24" s="5">
        <v>17</v>
      </c>
      <c r="B24" s="44" t="s">
        <v>60</v>
      </c>
      <c r="C24" s="48" t="s">
        <v>61</v>
      </c>
      <c r="D24" s="66">
        <v>11553</v>
      </c>
      <c r="E24" s="66">
        <v>959</v>
      </c>
      <c r="F24" s="66">
        <v>11</v>
      </c>
      <c r="G24" s="66">
        <v>11268</v>
      </c>
      <c r="H24" s="66">
        <v>1190</v>
      </c>
      <c r="I24" s="66">
        <v>65</v>
      </c>
      <c r="J24" s="66">
        <v>11194</v>
      </c>
      <c r="K24" s="66">
        <v>1292</v>
      </c>
      <c r="L24" s="66">
        <v>37</v>
      </c>
      <c r="M24" s="66">
        <v>10985</v>
      </c>
      <c r="N24" s="66">
        <v>1487</v>
      </c>
      <c r="O24" s="66">
        <v>51</v>
      </c>
    </row>
    <row r="25" spans="1:15" ht="20.100000000000001" customHeight="1">
      <c r="A25" s="5">
        <v>18</v>
      </c>
      <c r="B25" s="44" t="s">
        <v>62</v>
      </c>
      <c r="C25" s="48" t="s">
        <v>63</v>
      </c>
      <c r="D25" s="66">
        <v>19102</v>
      </c>
      <c r="E25" s="66">
        <v>2912</v>
      </c>
      <c r="F25" s="66">
        <v>31</v>
      </c>
      <c r="G25" s="66">
        <v>18957</v>
      </c>
      <c r="H25" s="66">
        <v>3042</v>
      </c>
      <c r="I25" s="66">
        <v>46</v>
      </c>
      <c r="J25" s="66">
        <v>18588</v>
      </c>
      <c r="K25" s="66">
        <v>3377</v>
      </c>
      <c r="L25" s="66">
        <v>80</v>
      </c>
      <c r="M25" s="66">
        <v>17960</v>
      </c>
      <c r="N25" s="66">
        <v>4043</v>
      </c>
      <c r="O25" s="66">
        <v>42</v>
      </c>
    </row>
    <row r="26" spans="1:15" ht="20.100000000000001" customHeight="1">
      <c r="A26" s="5">
        <v>19</v>
      </c>
      <c r="B26" s="44" t="s">
        <v>64</v>
      </c>
      <c r="C26" s="48" t="s">
        <v>65</v>
      </c>
      <c r="D26" s="66">
        <v>18667</v>
      </c>
      <c r="E26" s="66">
        <v>1102</v>
      </c>
      <c r="F26" s="66">
        <v>15</v>
      </c>
      <c r="G26" s="66">
        <v>18566</v>
      </c>
      <c r="H26" s="66">
        <v>1196</v>
      </c>
      <c r="I26" s="66">
        <v>22</v>
      </c>
      <c r="J26" s="66">
        <v>18313</v>
      </c>
      <c r="K26" s="66">
        <v>1458</v>
      </c>
      <c r="L26" s="66">
        <v>13</v>
      </c>
      <c r="M26" s="66">
        <v>17925</v>
      </c>
      <c r="N26" s="66">
        <v>1826</v>
      </c>
      <c r="O26" s="66">
        <v>33</v>
      </c>
    </row>
    <row r="27" spans="1:15" ht="20.100000000000001" customHeight="1">
      <c r="A27" s="5">
        <v>20</v>
      </c>
      <c r="B27" s="44" t="s">
        <v>66</v>
      </c>
      <c r="C27" s="48" t="s">
        <v>67</v>
      </c>
      <c r="D27" s="66">
        <v>16800</v>
      </c>
      <c r="E27" s="66">
        <v>2743</v>
      </c>
      <c r="F27" s="66">
        <v>44</v>
      </c>
      <c r="G27" s="66">
        <v>15198</v>
      </c>
      <c r="H27" s="66">
        <v>4296</v>
      </c>
      <c r="I27" s="66">
        <v>93</v>
      </c>
      <c r="J27" s="66">
        <v>15244</v>
      </c>
      <c r="K27" s="66">
        <v>4252</v>
      </c>
      <c r="L27" s="66">
        <v>91</v>
      </c>
      <c r="M27" s="66">
        <v>15297</v>
      </c>
      <c r="N27" s="66">
        <v>4225</v>
      </c>
      <c r="O27" s="66">
        <v>65</v>
      </c>
    </row>
    <row r="28" spans="1:15" ht="20.100000000000001" customHeight="1">
      <c r="A28" s="5">
        <v>21</v>
      </c>
      <c r="B28" s="44" t="s">
        <v>68</v>
      </c>
      <c r="C28" s="48" t="s">
        <v>69</v>
      </c>
      <c r="D28" s="66">
        <v>10544</v>
      </c>
      <c r="E28" s="66">
        <v>2827</v>
      </c>
      <c r="F28" s="66">
        <v>36</v>
      </c>
      <c r="G28" s="66">
        <v>10328</v>
      </c>
      <c r="H28" s="66">
        <v>2970</v>
      </c>
      <c r="I28" s="66">
        <v>109</v>
      </c>
      <c r="J28" s="66">
        <v>9931</v>
      </c>
      <c r="K28" s="66">
        <v>3324</v>
      </c>
      <c r="L28" s="66">
        <v>152</v>
      </c>
      <c r="M28" s="66">
        <v>10097</v>
      </c>
      <c r="N28" s="66">
        <v>3196</v>
      </c>
      <c r="O28" s="66">
        <v>114</v>
      </c>
    </row>
    <row r="29" spans="1:15" ht="20.100000000000001" customHeight="1">
      <c r="A29" s="5">
        <v>22</v>
      </c>
      <c r="B29" s="44" t="s">
        <v>70</v>
      </c>
      <c r="C29" s="48" t="s">
        <v>71</v>
      </c>
      <c r="D29" s="66">
        <v>19494</v>
      </c>
      <c r="E29" s="66">
        <v>6010</v>
      </c>
      <c r="F29" s="66">
        <v>51</v>
      </c>
      <c r="G29" s="66">
        <v>19465</v>
      </c>
      <c r="H29" s="66">
        <v>5982</v>
      </c>
      <c r="I29" s="66">
        <v>108</v>
      </c>
      <c r="J29" s="66">
        <v>18505</v>
      </c>
      <c r="K29" s="66">
        <v>6858</v>
      </c>
      <c r="L29" s="66">
        <v>192</v>
      </c>
      <c r="M29" s="66">
        <v>18431</v>
      </c>
      <c r="N29" s="66">
        <v>6903</v>
      </c>
      <c r="O29" s="66">
        <v>221</v>
      </c>
    </row>
    <row r="30" spans="1:15" ht="20.100000000000001" customHeight="1">
      <c r="A30" s="5">
        <v>23</v>
      </c>
      <c r="B30" s="44" t="s">
        <v>72</v>
      </c>
      <c r="C30" s="48" t="s">
        <v>73</v>
      </c>
      <c r="D30" s="66">
        <v>34569</v>
      </c>
      <c r="E30" s="66">
        <v>3816</v>
      </c>
      <c r="F30" s="66">
        <v>46</v>
      </c>
      <c r="G30" s="66">
        <v>33078</v>
      </c>
      <c r="H30" s="66">
        <v>5297</v>
      </c>
      <c r="I30" s="66">
        <v>56</v>
      </c>
      <c r="J30" s="66">
        <v>32855</v>
      </c>
      <c r="K30" s="66">
        <v>5521</v>
      </c>
      <c r="L30" s="66">
        <v>54</v>
      </c>
      <c r="M30" s="66">
        <v>32808</v>
      </c>
      <c r="N30" s="66">
        <v>5577</v>
      </c>
      <c r="O30" s="66">
        <v>45</v>
      </c>
    </row>
    <row r="31" spans="1:15" ht="20.100000000000001" customHeight="1">
      <c r="A31" s="5">
        <v>24</v>
      </c>
      <c r="B31" s="44" t="s">
        <v>74</v>
      </c>
      <c r="C31" s="48" t="s">
        <v>75</v>
      </c>
      <c r="D31" s="66">
        <v>24364</v>
      </c>
      <c r="E31" s="66">
        <v>5537</v>
      </c>
      <c r="F31" s="66">
        <v>107</v>
      </c>
      <c r="G31" s="66">
        <v>23522</v>
      </c>
      <c r="H31" s="66">
        <v>6383</v>
      </c>
      <c r="I31" s="66">
        <v>103</v>
      </c>
      <c r="J31" s="66">
        <v>22204</v>
      </c>
      <c r="K31" s="66">
        <v>7599</v>
      </c>
      <c r="L31" s="66">
        <v>205</v>
      </c>
      <c r="M31" s="66">
        <v>21836</v>
      </c>
      <c r="N31" s="66">
        <v>7998</v>
      </c>
      <c r="O31" s="66">
        <v>174</v>
      </c>
    </row>
    <row r="32" spans="1:15" ht="20.100000000000001" customHeight="1">
      <c r="A32" s="5">
        <v>25</v>
      </c>
      <c r="B32" s="44" t="s">
        <v>76</v>
      </c>
      <c r="C32" s="48" t="s">
        <v>77</v>
      </c>
      <c r="D32" s="66">
        <v>22502</v>
      </c>
      <c r="E32" s="66">
        <v>3713</v>
      </c>
      <c r="F32" s="66">
        <v>76</v>
      </c>
      <c r="G32" s="66">
        <v>20617</v>
      </c>
      <c r="H32" s="66">
        <v>5548</v>
      </c>
      <c r="I32" s="66">
        <v>126</v>
      </c>
      <c r="J32" s="66">
        <v>20578</v>
      </c>
      <c r="K32" s="66">
        <v>5538</v>
      </c>
      <c r="L32" s="66">
        <v>175</v>
      </c>
      <c r="M32" s="66">
        <v>19931</v>
      </c>
      <c r="N32" s="66">
        <v>6225</v>
      </c>
      <c r="O32" s="66">
        <v>135</v>
      </c>
    </row>
    <row r="33" spans="1:15" ht="20.100000000000001" customHeight="1">
      <c r="A33" s="5">
        <v>26</v>
      </c>
      <c r="B33" s="44" t="s">
        <v>78</v>
      </c>
      <c r="C33" s="48" t="s">
        <v>79</v>
      </c>
      <c r="D33" s="66">
        <v>24188</v>
      </c>
      <c r="E33" s="66">
        <v>4555</v>
      </c>
      <c r="F33" s="66">
        <v>93</v>
      </c>
      <c r="G33" s="66">
        <v>22151</v>
      </c>
      <c r="H33" s="66">
        <v>6526</v>
      </c>
      <c r="I33" s="66">
        <v>159</v>
      </c>
      <c r="J33" s="66">
        <v>21767</v>
      </c>
      <c r="K33" s="66">
        <v>6834</v>
      </c>
      <c r="L33" s="66">
        <v>235</v>
      </c>
      <c r="M33" s="66">
        <v>21669</v>
      </c>
      <c r="N33" s="66">
        <v>6858</v>
      </c>
      <c r="O33" s="66">
        <v>309</v>
      </c>
    </row>
    <row r="34" spans="1:15" ht="20.100000000000001" customHeight="1">
      <c r="A34" s="5">
        <v>27</v>
      </c>
      <c r="B34" s="44" t="s">
        <v>80</v>
      </c>
      <c r="C34" s="48" t="s">
        <v>81</v>
      </c>
      <c r="D34" s="66">
        <v>8286</v>
      </c>
      <c r="E34" s="66">
        <v>1181</v>
      </c>
      <c r="F34" s="66">
        <v>12</v>
      </c>
      <c r="G34" s="66">
        <v>8310</v>
      </c>
      <c r="H34" s="66">
        <v>1165</v>
      </c>
      <c r="I34" s="66">
        <v>4</v>
      </c>
      <c r="J34" s="66">
        <v>7997</v>
      </c>
      <c r="K34" s="66">
        <v>1467</v>
      </c>
      <c r="L34" s="66">
        <v>15</v>
      </c>
      <c r="M34" s="66">
        <v>7910</v>
      </c>
      <c r="N34" s="66">
        <v>1565</v>
      </c>
      <c r="O34" s="66">
        <v>4</v>
      </c>
    </row>
    <row r="35" spans="1:15" ht="20.100000000000001" customHeight="1">
      <c r="A35" s="5">
        <v>28</v>
      </c>
      <c r="B35" s="44" t="s">
        <v>82</v>
      </c>
      <c r="C35" s="48" t="s">
        <v>219</v>
      </c>
      <c r="D35" s="66">
        <v>8191</v>
      </c>
      <c r="E35" s="66">
        <v>918</v>
      </c>
      <c r="F35" s="66">
        <v>7</v>
      </c>
      <c r="G35" s="66">
        <v>8228</v>
      </c>
      <c r="H35" s="66">
        <v>878</v>
      </c>
      <c r="I35" s="66">
        <v>10</v>
      </c>
      <c r="J35" s="66">
        <v>7817</v>
      </c>
      <c r="K35" s="66">
        <v>1289</v>
      </c>
      <c r="L35" s="66">
        <v>10</v>
      </c>
      <c r="M35" s="66">
        <v>7763</v>
      </c>
      <c r="N35" s="66">
        <v>1347</v>
      </c>
      <c r="O35" s="66">
        <v>6</v>
      </c>
    </row>
    <row r="36" spans="1:15" ht="20.100000000000001" customHeight="1">
      <c r="A36" s="5">
        <v>29</v>
      </c>
      <c r="B36" s="44" t="s">
        <v>83</v>
      </c>
      <c r="C36" s="48" t="s">
        <v>84</v>
      </c>
      <c r="D36" s="66">
        <v>10206</v>
      </c>
      <c r="E36" s="66">
        <v>2496</v>
      </c>
      <c r="F36" s="66">
        <v>70</v>
      </c>
      <c r="G36" s="66">
        <v>8751</v>
      </c>
      <c r="H36" s="66">
        <v>3955</v>
      </c>
      <c r="I36" s="66">
        <v>66</v>
      </c>
      <c r="J36" s="66">
        <v>8829</v>
      </c>
      <c r="K36" s="66">
        <v>3868</v>
      </c>
      <c r="L36" s="66">
        <v>75</v>
      </c>
      <c r="M36" s="66">
        <v>9251</v>
      </c>
      <c r="N36" s="66">
        <v>3443</v>
      </c>
      <c r="O36" s="66">
        <v>78</v>
      </c>
    </row>
    <row r="37" spans="1:15" ht="20.100000000000001" customHeight="1">
      <c r="A37" s="5">
        <v>30</v>
      </c>
      <c r="B37" s="44" t="s">
        <v>85</v>
      </c>
      <c r="C37" s="48" t="s">
        <v>86</v>
      </c>
      <c r="D37" s="66">
        <v>29529</v>
      </c>
      <c r="E37" s="66">
        <v>6255</v>
      </c>
      <c r="F37" s="66">
        <v>253</v>
      </c>
      <c r="G37" s="66">
        <v>27151</v>
      </c>
      <c r="H37" s="66">
        <v>8579</v>
      </c>
      <c r="I37" s="66">
        <v>307</v>
      </c>
      <c r="J37" s="66">
        <v>26795</v>
      </c>
      <c r="K37" s="66">
        <v>8844</v>
      </c>
      <c r="L37" s="66">
        <v>398</v>
      </c>
      <c r="M37" s="66">
        <v>26495</v>
      </c>
      <c r="N37" s="66">
        <v>9164</v>
      </c>
      <c r="O37" s="66">
        <v>378</v>
      </c>
    </row>
    <row r="38" spans="1:15" ht="20.100000000000001" customHeight="1">
      <c r="A38" s="5">
        <v>31</v>
      </c>
      <c r="B38" s="44" t="s">
        <v>87</v>
      </c>
      <c r="C38" s="48" t="s">
        <v>88</v>
      </c>
      <c r="D38" s="66">
        <v>16064</v>
      </c>
      <c r="E38" s="66">
        <v>2450</v>
      </c>
      <c r="F38" s="66">
        <v>2</v>
      </c>
      <c r="G38" s="66">
        <v>14985</v>
      </c>
      <c r="H38" s="66">
        <v>3472</v>
      </c>
      <c r="I38" s="66">
        <v>59</v>
      </c>
      <c r="J38" s="66">
        <v>15008</v>
      </c>
      <c r="K38" s="66">
        <v>3445</v>
      </c>
      <c r="L38" s="66">
        <v>63</v>
      </c>
      <c r="M38" s="66">
        <v>14887</v>
      </c>
      <c r="N38" s="66">
        <v>3529</v>
      </c>
      <c r="O38" s="66">
        <v>100</v>
      </c>
    </row>
    <row r="39" spans="1:15" ht="20.100000000000001" customHeight="1">
      <c r="A39" s="5">
        <v>32</v>
      </c>
      <c r="B39" s="44" t="s">
        <v>89</v>
      </c>
      <c r="C39" s="48" t="s">
        <v>90</v>
      </c>
      <c r="D39" s="66">
        <v>21162</v>
      </c>
      <c r="E39" s="66">
        <v>2564</v>
      </c>
      <c r="F39" s="66">
        <v>62</v>
      </c>
      <c r="G39" s="66">
        <v>19879</v>
      </c>
      <c r="H39" s="66">
        <v>3823</v>
      </c>
      <c r="I39" s="66">
        <v>86</v>
      </c>
      <c r="J39" s="66">
        <v>19731</v>
      </c>
      <c r="K39" s="66">
        <v>3932</v>
      </c>
      <c r="L39" s="66">
        <v>125</v>
      </c>
      <c r="M39" s="66">
        <v>19708</v>
      </c>
      <c r="N39" s="66">
        <v>3946</v>
      </c>
      <c r="O39" s="66">
        <v>134</v>
      </c>
    </row>
    <row r="40" spans="1:15" ht="20.100000000000001" customHeight="1">
      <c r="A40" s="5">
        <v>33</v>
      </c>
      <c r="B40" s="44" t="s">
        <v>91</v>
      </c>
      <c r="C40" s="48" t="s">
        <v>92</v>
      </c>
      <c r="D40" s="66">
        <v>20063</v>
      </c>
      <c r="E40" s="66">
        <v>2341</v>
      </c>
      <c r="F40" s="66">
        <v>36</v>
      </c>
      <c r="G40" s="66">
        <v>18231</v>
      </c>
      <c r="H40" s="66">
        <v>4122</v>
      </c>
      <c r="I40" s="66">
        <v>87</v>
      </c>
      <c r="J40" s="66">
        <v>18305</v>
      </c>
      <c r="K40" s="66">
        <v>3995</v>
      </c>
      <c r="L40" s="66">
        <v>140</v>
      </c>
      <c r="M40" s="66">
        <v>18414</v>
      </c>
      <c r="N40" s="66">
        <v>3914</v>
      </c>
      <c r="O40" s="66">
        <v>112</v>
      </c>
    </row>
    <row r="41" spans="1:15" ht="20.100000000000001" customHeight="1">
      <c r="A41" s="5">
        <v>34</v>
      </c>
      <c r="B41" s="44" t="s">
        <v>93</v>
      </c>
      <c r="C41" s="48" t="s">
        <v>94</v>
      </c>
      <c r="D41" s="66">
        <v>25298</v>
      </c>
      <c r="E41" s="66">
        <v>4495</v>
      </c>
      <c r="F41" s="66">
        <v>58</v>
      </c>
      <c r="G41" s="66">
        <v>22838</v>
      </c>
      <c r="H41" s="66">
        <v>6805</v>
      </c>
      <c r="I41" s="66">
        <v>208</v>
      </c>
      <c r="J41" s="66">
        <v>23187</v>
      </c>
      <c r="K41" s="66">
        <v>6447</v>
      </c>
      <c r="L41" s="66">
        <v>217</v>
      </c>
      <c r="M41" s="66">
        <v>22329</v>
      </c>
      <c r="N41" s="66">
        <v>7237</v>
      </c>
      <c r="O41" s="66">
        <v>285</v>
      </c>
    </row>
    <row r="42" spans="1:15" s="26" customFormat="1" ht="20.100000000000001" customHeight="1">
      <c r="A42" s="90" t="s">
        <v>8</v>
      </c>
      <c r="B42" s="90"/>
      <c r="C42" s="90"/>
      <c r="D42" s="69">
        <f t="shared" ref="D42:O42" si="0">SUM(D8:D41)</f>
        <v>641642</v>
      </c>
      <c r="E42" s="69">
        <f t="shared" si="0"/>
        <v>100783</v>
      </c>
      <c r="F42" s="69">
        <f t="shared" si="0"/>
        <v>1436</v>
      </c>
      <c r="G42" s="69">
        <f t="shared" si="0"/>
        <v>616338</v>
      </c>
      <c r="H42" s="69">
        <f t="shared" si="0"/>
        <v>125302</v>
      </c>
      <c r="I42" s="69">
        <f t="shared" si="0"/>
        <v>2221</v>
      </c>
      <c r="J42" s="69">
        <f t="shared" si="0"/>
        <v>607508</v>
      </c>
      <c r="K42" s="69">
        <f t="shared" si="0"/>
        <v>133345</v>
      </c>
      <c r="L42" s="69">
        <f t="shared" si="0"/>
        <v>3007</v>
      </c>
      <c r="M42" s="69">
        <f t="shared" si="0"/>
        <v>600933</v>
      </c>
      <c r="N42" s="69">
        <f t="shared" si="0"/>
        <v>139855</v>
      </c>
      <c r="O42" s="69">
        <f t="shared" si="0"/>
        <v>3072</v>
      </c>
    </row>
  </sheetData>
  <mergeCells count="12">
    <mergeCell ref="A42:C42"/>
    <mergeCell ref="C6:C7"/>
    <mergeCell ref="B6:B7"/>
    <mergeCell ref="A6:A7"/>
    <mergeCell ref="A2:O2"/>
    <mergeCell ref="A3:O3"/>
    <mergeCell ref="A4:O4"/>
    <mergeCell ref="A5:O5"/>
    <mergeCell ref="D6:F6"/>
    <mergeCell ref="G6:I6"/>
    <mergeCell ref="J6:L6"/>
    <mergeCell ref="M6:O6"/>
  </mergeCells>
  <pageMargins left="1" right="0" top="0" bottom="0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4:G16"/>
  <sheetViews>
    <sheetView workbookViewId="0">
      <selection activeCell="A4" sqref="A4:G4"/>
    </sheetView>
  </sheetViews>
  <sheetFormatPr defaultRowHeight="15"/>
  <cols>
    <col min="1" max="1" width="30.5703125" customWidth="1"/>
    <col min="2" max="2" width="12.140625" customWidth="1"/>
    <col min="4" max="4" width="12.140625" customWidth="1"/>
    <col min="5" max="6" width="9" bestFit="1" customWidth="1"/>
    <col min="7" max="7" width="14" customWidth="1"/>
  </cols>
  <sheetData>
    <row r="4" spans="1:7" ht="15.75" customHeight="1">
      <c r="A4" s="92" t="s">
        <v>23</v>
      </c>
      <c r="B4" s="92"/>
      <c r="C4" s="92"/>
      <c r="D4" s="92"/>
      <c r="E4" s="92"/>
      <c r="F4" s="92"/>
      <c r="G4" s="92"/>
    </row>
    <row r="5" spans="1:7">
      <c r="A5" s="92" t="s">
        <v>194</v>
      </c>
      <c r="B5" s="92"/>
      <c r="C5" s="92"/>
      <c r="D5" s="92"/>
      <c r="E5" s="92"/>
      <c r="F5" s="92"/>
      <c r="G5" s="92"/>
    </row>
    <row r="6" spans="1:7">
      <c r="A6" s="92" t="s">
        <v>302</v>
      </c>
      <c r="B6" s="92"/>
      <c r="C6" s="92"/>
      <c r="D6" s="92"/>
      <c r="E6" s="92"/>
      <c r="F6" s="92"/>
      <c r="G6" s="92"/>
    </row>
    <row r="7" spans="1:7">
      <c r="A7" s="92" t="s">
        <v>738</v>
      </c>
      <c r="B7" s="92"/>
      <c r="C7" s="92"/>
      <c r="D7" s="92"/>
      <c r="E7" s="92"/>
      <c r="F7" s="92"/>
      <c r="G7" s="92"/>
    </row>
    <row r="8" spans="1:7" ht="15.75" customHeight="1">
      <c r="A8" s="92" t="s">
        <v>289</v>
      </c>
      <c r="B8" s="90" t="s">
        <v>186</v>
      </c>
      <c r="C8" s="90"/>
      <c r="D8" s="90" t="s">
        <v>185</v>
      </c>
      <c r="E8" s="90"/>
      <c r="F8" s="90" t="s">
        <v>8</v>
      </c>
      <c r="G8" s="90"/>
    </row>
    <row r="9" spans="1:7" s="26" customFormat="1" ht="15.75">
      <c r="A9" s="92"/>
      <c r="B9" s="44" t="s">
        <v>13</v>
      </c>
      <c r="C9" s="44" t="s">
        <v>14</v>
      </c>
      <c r="D9" s="44" t="s">
        <v>13</v>
      </c>
      <c r="E9" s="44" t="s">
        <v>14</v>
      </c>
      <c r="F9" s="44" t="s">
        <v>143</v>
      </c>
      <c r="G9" s="44" t="s">
        <v>14</v>
      </c>
    </row>
    <row r="10" spans="1:7" ht="15.75">
      <c r="A10" s="51" t="s">
        <v>253</v>
      </c>
      <c r="B10" s="66">
        <v>0</v>
      </c>
      <c r="C10" s="66">
        <v>0</v>
      </c>
      <c r="D10" s="66">
        <v>1</v>
      </c>
      <c r="E10" s="66">
        <v>0</v>
      </c>
      <c r="F10" s="66">
        <v>1</v>
      </c>
      <c r="G10" s="66">
        <v>0</v>
      </c>
    </row>
    <row r="11" spans="1:7" ht="15.75">
      <c r="A11" s="51" t="s">
        <v>254</v>
      </c>
      <c r="B11" s="66">
        <v>1</v>
      </c>
      <c r="C11" s="66">
        <v>1</v>
      </c>
      <c r="D11" s="66">
        <v>0</v>
      </c>
      <c r="E11" s="66">
        <v>0</v>
      </c>
      <c r="F11" s="66">
        <v>1</v>
      </c>
      <c r="G11" s="66">
        <v>0</v>
      </c>
    </row>
    <row r="12" spans="1:7" s="26" customFormat="1" ht="15.75">
      <c r="A12" s="51" t="s">
        <v>255</v>
      </c>
      <c r="B12" s="66">
        <v>385</v>
      </c>
      <c r="C12" s="66">
        <v>1</v>
      </c>
      <c r="D12" s="66">
        <v>262</v>
      </c>
      <c r="E12" s="66">
        <v>0</v>
      </c>
      <c r="F12" s="66">
        <v>647</v>
      </c>
      <c r="G12" s="66">
        <v>1</v>
      </c>
    </row>
    <row r="13" spans="1:7" s="26" customFormat="1" ht="15.75">
      <c r="A13" s="51" t="s">
        <v>256</v>
      </c>
      <c r="B13" s="66">
        <v>136</v>
      </c>
      <c r="C13" s="66">
        <v>5</v>
      </c>
      <c r="D13" s="66">
        <v>103</v>
      </c>
      <c r="E13" s="66">
        <v>8</v>
      </c>
      <c r="F13" s="66">
        <v>239</v>
      </c>
      <c r="G13" s="66">
        <v>13</v>
      </c>
    </row>
    <row r="14" spans="1:7" s="26" customFormat="1" ht="15.75">
      <c r="A14" s="51" t="s">
        <v>257</v>
      </c>
      <c r="B14" s="66">
        <v>34</v>
      </c>
      <c r="C14" s="66">
        <v>5</v>
      </c>
      <c r="D14" s="66">
        <v>16</v>
      </c>
      <c r="E14" s="66">
        <v>4</v>
      </c>
      <c r="F14" s="66">
        <v>50</v>
      </c>
      <c r="G14" s="66">
        <v>9</v>
      </c>
    </row>
    <row r="15" spans="1:7" ht="15.75">
      <c r="A15" s="51" t="s">
        <v>258</v>
      </c>
      <c r="B15" s="66">
        <v>1</v>
      </c>
      <c r="C15" s="66">
        <v>0</v>
      </c>
      <c r="D15" s="66">
        <v>0</v>
      </c>
      <c r="E15" s="66">
        <v>0</v>
      </c>
      <c r="F15" s="66">
        <v>1</v>
      </c>
      <c r="G15" s="66">
        <v>0</v>
      </c>
    </row>
    <row r="16" spans="1:7" ht="15.75">
      <c r="A16" s="45" t="s">
        <v>181</v>
      </c>
      <c r="B16" s="69">
        <f t="shared" ref="B16:G16" si="0">SUM(B10:B15)</f>
        <v>557</v>
      </c>
      <c r="C16" s="69">
        <f t="shared" si="0"/>
        <v>12</v>
      </c>
      <c r="D16" s="69">
        <f t="shared" si="0"/>
        <v>382</v>
      </c>
      <c r="E16" s="69">
        <f t="shared" si="0"/>
        <v>12</v>
      </c>
      <c r="F16" s="69">
        <f t="shared" si="0"/>
        <v>939</v>
      </c>
      <c r="G16" s="69">
        <f t="shared" si="0"/>
        <v>23</v>
      </c>
    </row>
  </sheetData>
  <mergeCells count="8">
    <mergeCell ref="A8:A9"/>
    <mergeCell ref="A7:G7"/>
    <mergeCell ref="A6:G6"/>
    <mergeCell ref="A5:G5"/>
    <mergeCell ref="A4:G4"/>
    <mergeCell ref="B8:C8"/>
    <mergeCell ref="D8:E8"/>
    <mergeCell ref="F8:G8"/>
  </mergeCells>
  <pageMargins left="1.2" right="0.7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3:G42"/>
  <sheetViews>
    <sheetView workbookViewId="0">
      <selection activeCell="D9" sqref="D9"/>
    </sheetView>
  </sheetViews>
  <sheetFormatPr defaultRowHeight="15"/>
  <cols>
    <col min="3" max="3" width="22.5703125" customWidth="1"/>
    <col min="4" max="4" width="9" bestFit="1" customWidth="1"/>
    <col min="5" max="5" width="12.7109375" customWidth="1"/>
    <col min="6" max="6" width="10.42578125" customWidth="1"/>
    <col min="7" max="7" width="13.42578125" customWidth="1"/>
  </cols>
  <sheetData>
    <row r="3" spans="2:7">
      <c r="B3" s="92" t="s">
        <v>123</v>
      </c>
      <c r="C3" s="92"/>
      <c r="D3" s="92"/>
      <c r="E3" s="92"/>
      <c r="F3" s="92"/>
      <c r="G3" s="92"/>
    </row>
    <row r="4" spans="2:7" ht="15.75" customHeight="1">
      <c r="B4" s="92" t="s">
        <v>212</v>
      </c>
      <c r="C4" s="92"/>
      <c r="D4" s="92"/>
      <c r="E4" s="92"/>
      <c r="F4" s="92"/>
      <c r="G4" s="92"/>
    </row>
    <row r="5" spans="2:7" ht="15.75" customHeight="1">
      <c r="B5" s="92" t="s">
        <v>302</v>
      </c>
      <c r="C5" s="92"/>
      <c r="D5" s="92"/>
      <c r="E5" s="92"/>
      <c r="F5" s="92"/>
      <c r="G5" s="92"/>
    </row>
    <row r="6" spans="2:7" ht="15.75" customHeight="1">
      <c r="B6" s="92" t="s">
        <v>739</v>
      </c>
      <c r="C6" s="92"/>
      <c r="D6" s="92"/>
      <c r="E6" s="92"/>
      <c r="F6" s="92"/>
      <c r="G6" s="92"/>
    </row>
    <row r="7" spans="2:7" ht="15.75" customHeight="1">
      <c r="B7" s="92" t="s">
        <v>97</v>
      </c>
      <c r="C7" s="92" t="s">
        <v>152</v>
      </c>
      <c r="D7" s="142">
        <v>43191</v>
      </c>
      <c r="E7" s="143"/>
      <c r="F7" s="144">
        <v>42826</v>
      </c>
      <c r="G7" s="90"/>
    </row>
    <row r="8" spans="2:7" ht="31.5" customHeight="1">
      <c r="B8" s="92"/>
      <c r="C8" s="92"/>
      <c r="D8" s="61" t="s">
        <v>142</v>
      </c>
      <c r="E8" s="61" t="s">
        <v>126</v>
      </c>
      <c r="F8" s="61" t="s">
        <v>142</v>
      </c>
      <c r="G8" s="61" t="s">
        <v>126</v>
      </c>
    </row>
    <row r="9" spans="2:7" ht="15" customHeight="1">
      <c r="B9" s="44" t="s">
        <v>50</v>
      </c>
      <c r="C9" s="48" t="s">
        <v>51</v>
      </c>
      <c r="D9" s="56">
        <v>88.18</v>
      </c>
      <c r="E9" s="64">
        <v>1</v>
      </c>
      <c r="F9" s="56">
        <v>84.23</v>
      </c>
      <c r="G9" s="44">
        <v>1</v>
      </c>
    </row>
    <row r="10" spans="2:7" ht="16.5" customHeight="1">
      <c r="B10" s="44" t="s">
        <v>82</v>
      </c>
      <c r="C10" s="48" t="s">
        <v>219</v>
      </c>
      <c r="D10" s="56">
        <v>88.12</v>
      </c>
      <c r="E10" s="64">
        <v>2</v>
      </c>
      <c r="F10" s="56">
        <v>79.819999999999993</v>
      </c>
      <c r="G10" s="44">
        <v>5</v>
      </c>
    </row>
    <row r="11" spans="2:7" ht="18" customHeight="1">
      <c r="B11" s="44" t="s">
        <v>72</v>
      </c>
      <c r="C11" s="48" t="s">
        <v>73</v>
      </c>
      <c r="D11" s="56">
        <v>87.01</v>
      </c>
      <c r="E11" s="64">
        <v>3</v>
      </c>
      <c r="F11" s="56">
        <v>80.47</v>
      </c>
      <c r="G11" s="44">
        <v>3</v>
      </c>
    </row>
    <row r="12" spans="2:7" ht="17.25" customHeight="1">
      <c r="B12" s="44" t="s">
        <v>52</v>
      </c>
      <c r="C12" s="48" t="s">
        <v>53</v>
      </c>
      <c r="D12" s="56">
        <v>85.56</v>
      </c>
      <c r="E12" s="64">
        <v>4</v>
      </c>
      <c r="F12" s="56">
        <v>82.39</v>
      </c>
      <c r="G12" s="44">
        <v>2</v>
      </c>
    </row>
    <row r="13" spans="2:7" ht="13.5" customHeight="1">
      <c r="B13" s="44" t="s">
        <v>40</v>
      </c>
      <c r="C13" s="48" t="s">
        <v>41</v>
      </c>
      <c r="D13" s="56">
        <v>85.55</v>
      </c>
      <c r="E13" s="64">
        <v>5</v>
      </c>
      <c r="F13" s="56">
        <v>71.84</v>
      </c>
      <c r="G13" s="44">
        <v>22</v>
      </c>
    </row>
    <row r="14" spans="2:7" ht="18" customHeight="1">
      <c r="B14" s="44" t="s">
        <v>74</v>
      </c>
      <c r="C14" s="48" t="s">
        <v>75</v>
      </c>
      <c r="D14" s="56">
        <v>84.77</v>
      </c>
      <c r="E14" s="64">
        <v>6</v>
      </c>
      <c r="F14" s="58">
        <v>71.2</v>
      </c>
      <c r="G14" s="44">
        <v>25</v>
      </c>
    </row>
    <row r="15" spans="2:7" ht="15.75" customHeight="1">
      <c r="B15" s="44" t="s">
        <v>64</v>
      </c>
      <c r="C15" s="48" t="s">
        <v>65</v>
      </c>
      <c r="D15" s="56">
        <v>84.68</v>
      </c>
      <c r="E15" s="64">
        <v>7</v>
      </c>
      <c r="F15" s="56">
        <v>69.58</v>
      </c>
      <c r="G15" s="44">
        <v>31</v>
      </c>
    </row>
    <row r="16" spans="2:7" ht="18" customHeight="1">
      <c r="B16" s="44" t="s">
        <v>38</v>
      </c>
      <c r="C16" s="48" t="s">
        <v>39</v>
      </c>
      <c r="D16" s="56">
        <v>83.34</v>
      </c>
      <c r="E16" s="64">
        <v>8</v>
      </c>
      <c r="F16" s="56">
        <v>78.510000000000005</v>
      </c>
      <c r="G16" s="44">
        <v>7</v>
      </c>
    </row>
    <row r="17" spans="2:7" ht="18.75" customHeight="1">
      <c r="B17" s="44" t="s">
        <v>78</v>
      </c>
      <c r="C17" s="48" t="s">
        <v>79</v>
      </c>
      <c r="D17" s="56">
        <v>83.23</v>
      </c>
      <c r="E17" s="64">
        <v>9</v>
      </c>
      <c r="F17" s="56">
        <v>72.23</v>
      </c>
      <c r="G17" s="44">
        <v>20</v>
      </c>
    </row>
    <row r="18" spans="2:7" ht="17.25" customHeight="1">
      <c r="B18" s="44" t="s">
        <v>42</v>
      </c>
      <c r="C18" s="48" t="s">
        <v>43</v>
      </c>
      <c r="D18" s="56">
        <v>82.97</v>
      </c>
      <c r="E18" s="64">
        <v>10</v>
      </c>
      <c r="F18" s="56">
        <v>68.150000000000006</v>
      </c>
      <c r="G18" s="44">
        <v>32</v>
      </c>
    </row>
    <row r="19" spans="2:7" ht="18.75" customHeight="1">
      <c r="B19" s="44" t="s">
        <v>46</v>
      </c>
      <c r="C19" s="48" t="s">
        <v>47</v>
      </c>
      <c r="D19" s="58">
        <v>82.9</v>
      </c>
      <c r="E19" s="64">
        <v>11</v>
      </c>
      <c r="F19" s="56">
        <v>72.03</v>
      </c>
      <c r="G19" s="44">
        <v>21</v>
      </c>
    </row>
    <row r="20" spans="2:7" ht="16.5" customHeight="1">
      <c r="B20" s="44" t="s">
        <v>93</v>
      </c>
      <c r="C20" s="48" t="s">
        <v>94</v>
      </c>
      <c r="D20" s="56">
        <v>82.73</v>
      </c>
      <c r="E20" s="64">
        <v>12</v>
      </c>
      <c r="F20" s="56">
        <v>74.650000000000006</v>
      </c>
      <c r="G20" s="44">
        <v>17</v>
      </c>
    </row>
    <row r="21" spans="2:7" ht="17.25" customHeight="1">
      <c r="B21" s="44" t="s">
        <v>70</v>
      </c>
      <c r="C21" s="48" t="s">
        <v>71</v>
      </c>
      <c r="D21" s="56">
        <v>82.21</v>
      </c>
      <c r="E21" s="64">
        <v>13</v>
      </c>
      <c r="F21" s="56">
        <v>77.290000000000006</v>
      </c>
      <c r="G21" s="44">
        <v>8</v>
      </c>
    </row>
    <row r="22" spans="2:7" ht="18.75" customHeight="1">
      <c r="B22" s="44" t="s">
        <v>35</v>
      </c>
      <c r="C22" s="48" t="s">
        <v>218</v>
      </c>
      <c r="D22" s="56">
        <v>82.17</v>
      </c>
      <c r="E22" s="64">
        <v>14</v>
      </c>
      <c r="F22" s="56">
        <v>77.03</v>
      </c>
      <c r="G22" s="44">
        <v>10</v>
      </c>
    </row>
    <row r="23" spans="2:7" ht="16.5" customHeight="1">
      <c r="B23" s="44" t="s">
        <v>56</v>
      </c>
      <c r="C23" s="48" t="s">
        <v>57</v>
      </c>
      <c r="D23" s="56">
        <v>81.56</v>
      </c>
      <c r="E23" s="64">
        <v>15</v>
      </c>
      <c r="F23" s="56">
        <v>75.33</v>
      </c>
      <c r="G23" s="44">
        <v>14</v>
      </c>
    </row>
    <row r="24" spans="2:7" ht="18" customHeight="1">
      <c r="B24" s="44" t="s">
        <v>58</v>
      </c>
      <c r="C24" s="48" t="s">
        <v>59</v>
      </c>
      <c r="D24" s="56">
        <v>80.849999999999994</v>
      </c>
      <c r="E24" s="64">
        <v>16</v>
      </c>
      <c r="F24" s="56">
        <v>72.64</v>
      </c>
      <c r="G24" s="44">
        <v>19</v>
      </c>
    </row>
    <row r="25" spans="2:7" ht="19.5" customHeight="1">
      <c r="B25" s="44" t="s">
        <v>33</v>
      </c>
      <c r="C25" s="48" t="s">
        <v>34</v>
      </c>
      <c r="D25" s="56">
        <v>80.78</v>
      </c>
      <c r="E25" s="64">
        <v>17</v>
      </c>
      <c r="F25" s="56">
        <v>78.55</v>
      </c>
      <c r="G25" s="44">
        <v>6</v>
      </c>
    </row>
    <row r="26" spans="2:7" ht="17.25" customHeight="1">
      <c r="B26" s="44" t="s">
        <v>54</v>
      </c>
      <c r="C26" s="48" t="s">
        <v>55</v>
      </c>
      <c r="D26" s="56">
        <v>80.680000000000007</v>
      </c>
      <c r="E26" s="64">
        <v>18</v>
      </c>
      <c r="F26" s="56">
        <v>77.09</v>
      </c>
      <c r="G26" s="44">
        <v>9</v>
      </c>
    </row>
    <row r="27" spans="2:7" ht="16.5" customHeight="1">
      <c r="B27" s="44" t="s">
        <v>87</v>
      </c>
      <c r="C27" s="48" t="s">
        <v>88</v>
      </c>
      <c r="D27" s="56">
        <v>80.430000000000007</v>
      </c>
      <c r="E27" s="64">
        <v>19</v>
      </c>
      <c r="F27" s="56">
        <v>76.05</v>
      </c>
      <c r="G27" s="44">
        <v>11</v>
      </c>
    </row>
    <row r="28" spans="2:7" ht="15" customHeight="1">
      <c r="B28" s="44" t="s">
        <v>62</v>
      </c>
      <c r="C28" s="48" t="s">
        <v>63</v>
      </c>
      <c r="D28" s="56">
        <v>78.75</v>
      </c>
      <c r="E28" s="64">
        <v>20</v>
      </c>
      <c r="F28" s="56">
        <v>75.069999999999993</v>
      </c>
      <c r="G28" s="44">
        <v>15</v>
      </c>
    </row>
    <row r="29" spans="2:7" ht="18.75" customHeight="1">
      <c r="B29" s="44" t="s">
        <v>80</v>
      </c>
      <c r="C29" s="48" t="s">
        <v>81</v>
      </c>
      <c r="D29" s="56">
        <v>78.06</v>
      </c>
      <c r="E29" s="64">
        <v>21</v>
      </c>
      <c r="F29" s="56">
        <v>80.09</v>
      </c>
      <c r="G29" s="44">
        <v>4</v>
      </c>
    </row>
    <row r="30" spans="2:7" ht="18" customHeight="1">
      <c r="B30" s="44" t="s">
        <v>31</v>
      </c>
      <c r="C30" s="48" t="s">
        <v>220</v>
      </c>
      <c r="D30" s="56">
        <v>77.37</v>
      </c>
      <c r="E30" s="64">
        <v>22</v>
      </c>
      <c r="F30" s="56">
        <v>71.44</v>
      </c>
      <c r="G30" s="44">
        <v>24</v>
      </c>
    </row>
    <row r="31" spans="2:7" ht="18.75" customHeight="1">
      <c r="B31" s="44" t="s">
        <v>66</v>
      </c>
      <c r="C31" s="48" t="s">
        <v>67</v>
      </c>
      <c r="D31" s="56">
        <v>76.760000000000005</v>
      </c>
      <c r="E31" s="64">
        <v>23</v>
      </c>
      <c r="F31" s="56">
        <v>70.459999999999994</v>
      </c>
      <c r="G31" s="44">
        <v>26</v>
      </c>
    </row>
    <row r="32" spans="2:7" ht="18.75" customHeight="1">
      <c r="B32" s="44" t="s">
        <v>44</v>
      </c>
      <c r="C32" s="48" t="s">
        <v>45</v>
      </c>
      <c r="D32" s="56">
        <v>74.459999999999994</v>
      </c>
      <c r="E32" s="64">
        <v>24</v>
      </c>
      <c r="F32" s="56">
        <v>75.66</v>
      </c>
      <c r="G32" s="44">
        <v>12</v>
      </c>
    </row>
    <row r="33" spans="2:7" ht="17.25" customHeight="1">
      <c r="B33" s="44" t="s">
        <v>76</v>
      </c>
      <c r="C33" s="48" t="s">
        <v>77</v>
      </c>
      <c r="D33" s="58">
        <v>72.7</v>
      </c>
      <c r="E33" s="64">
        <v>25</v>
      </c>
      <c r="F33" s="56">
        <v>64.53</v>
      </c>
      <c r="G33" s="44">
        <v>33</v>
      </c>
    </row>
    <row r="34" spans="2:7" ht="19.5" customHeight="1">
      <c r="B34" s="44" t="s">
        <v>60</v>
      </c>
      <c r="C34" s="48" t="s">
        <v>61</v>
      </c>
      <c r="D34" s="56">
        <v>72.47</v>
      </c>
      <c r="E34" s="64">
        <v>26</v>
      </c>
      <c r="F34" s="58">
        <v>74.400000000000006</v>
      </c>
      <c r="G34" s="44">
        <v>18</v>
      </c>
    </row>
    <row r="35" spans="2:7" ht="18" customHeight="1">
      <c r="B35" s="44" t="s">
        <v>32</v>
      </c>
      <c r="C35" s="48" t="s">
        <v>221</v>
      </c>
      <c r="D35" s="56">
        <v>72.03</v>
      </c>
      <c r="E35" s="64">
        <v>27</v>
      </c>
      <c r="F35" s="56">
        <v>69.92</v>
      </c>
      <c r="G35" s="44">
        <v>29</v>
      </c>
    </row>
    <row r="36" spans="2:7" ht="16.5" customHeight="1">
      <c r="B36" s="44" t="s">
        <v>48</v>
      </c>
      <c r="C36" s="48" t="s">
        <v>49</v>
      </c>
      <c r="D36" s="56">
        <v>71.569999999999993</v>
      </c>
      <c r="E36" s="64">
        <v>28</v>
      </c>
      <c r="F36" s="56">
        <v>71.73</v>
      </c>
      <c r="G36" s="44">
        <v>23</v>
      </c>
    </row>
    <row r="37" spans="2:7" ht="18" customHeight="1">
      <c r="B37" s="44" t="s">
        <v>89</v>
      </c>
      <c r="C37" s="48" t="s">
        <v>90</v>
      </c>
      <c r="D37" s="56">
        <v>68.89</v>
      </c>
      <c r="E37" s="64">
        <v>29</v>
      </c>
      <c r="F37" s="56">
        <v>69.69</v>
      </c>
      <c r="G37" s="44">
        <v>30</v>
      </c>
    </row>
    <row r="38" spans="2:7" ht="18" customHeight="1">
      <c r="B38" s="44" t="s">
        <v>85</v>
      </c>
      <c r="C38" s="48" t="s">
        <v>86</v>
      </c>
      <c r="D38" s="56">
        <v>68.650000000000006</v>
      </c>
      <c r="E38" s="64">
        <v>30</v>
      </c>
      <c r="F38" s="56">
        <v>70.239999999999995</v>
      </c>
      <c r="G38" s="44">
        <v>27</v>
      </c>
    </row>
    <row r="39" spans="2:7" ht="18" customHeight="1">
      <c r="B39" s="44" t="s">
        <v>36</v>
      </c>
      <c r="C39" s="48" t="s">
        <v>37</v>
      </c>
      <c r="D39" s="58">
        <v>68.2</v>
      </c>
      <c r="E39" s="64">
        <v>31</v>
      </c>
      <c r="F39" s="56">
        <v>70.13</v>
      </c>
      <c r="G39" s="44">
        <v>28</v>
      </c>
    </row>
    <row r="40" spans="2:7" ht="17.25" customHeight="1">
      <c r="B40" s="44" t="s">
        <v>68</v>
      </c>
      <c r="C40" s="48" t="s">
        <v>69</v>
      </c>
      <c r="D40" s="56">
        <v>67.52</v>
      </c>
      <c r="E40" s="64">
        <v>32</v>
      </c>
      <c r="F40" s="56">
        <v>75.62</v>
      </c>
      <c r="G40" s="44">
        <v>13</v>
      </c>
    </row>
    <row r="41" spans="2:7" ht="15.75" customHeight="1">
      <c r="B41" s="44" t="s">
        <v>91</v>
      </c>
      <c r="C41" s="48" t="s">
        <v>92</v>
      </c>
      <c r="D41" s="56">
        <v>60.71</v>
      </c>
      <c r="E41" s="64">
        <v>33</v>
      </c>
      <c r="F41" s="58">
        <v>62.2</v>
      </c>
      <c r="G41" s="44">
        <v>34</v>
      </c>
    </row>
    <row r="42" spans="2:7" ht="17.25" customHeight="1">
      <c r="B42" s="44" t="s">
        <v>83</v>
      </c>
      <c r="C42" s="48" t="s">
        <v>84</v>
      </c>
      <c r="D42" s="56">
        <v>35.54</v>
      </c>
      <c r="E42" s="64">
        <v>34</v>
      </c>
      <c r="F42" s="56">
        <v>74.84</v>
      </c>
      <c r="G42" s="44">
        <v>16</v>
      </c>
    </row>
  </sheetData>
  <mergeCells count="8">
    <mergeCell ref="B3:G3"/>
    <mergeCell ref="B4:G4"/>
    <mergeCell ref="B5:G5"/>
    <mergeCell ref="B6:G6"/>
    <mergeCell ref="D7:E7"/>
    <mergeCell ref="F7:G7"/>
    <mergeCell ref="C7:C8"/>
    <mergeCell ref="B7:B8"/>
  </mergeCells>
  <pageMargins left="0.7" right="0.7" top="0" bottom="0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J14" sqref="J14"/>
    </sheetView>
  </sheetViews>
  <sheetFormatPr defaultRowHeight="15"/>
  <cols>
    <col min="1" max="1" width="12.5703125" bestFit="1" customWidth="1"/>
  </cols>
  <sheetData>
    <row r="1" spans="1:7" ht="15" customHeight="1">
      <c r="A1" s="87" t="s">
        <v>156</v>
      </c>
      <c r="B1" s="88"/>
      <c r="C1" s="88"/>
      <c r="D1" s="88"/>
      <c r="E1" s="88"/>
      <c r="F1" s="88"/>
      <c r="G1" s="89"/>
    </row>
    <row r="2" spans="1:7">
      <c r="A2" s="87" t="s">
        <v>227</v>
      </c>
      <c r="B2" s="88"/>
      <c r="C2" s="88"/>
      <c r="D2" s="88"/>
      <c r="E2" s="88"/>
      <c r="F2" s="88"/>
      <c r="G2" s="89"/>
    </row>
    <row r="3" spans="1:7">
      <c r="A3" s="87" t="s">
        <v>307</v>
      </c>
      <c r="B3" s="88"/>
      <c r="C3" s="88"/>
      <c r="D3" s="88"/>
      <c r="E3" s="88"/>
      <c r="F3" s="88"/>
      <c r="G3" s="89"/>
    </row>
    <row r="4" spans="1:7">
      <c r="A4" s="31"/>
      <c r="B4" s="100" t="s">
        <v>6</v>
      </c>
      <c r="C4" s="100"/>
      <c r="D4" s="100" t="s">
        <v>7</v>
      </c>
      <c r="E4" s="100"/>
      <c r="F4" s="100" t="s">
        <v>8</v>
      </c>
      <c r="G4" s="100"/>
    </row>
    <row r="5" spans="1:7" ht="20.100000000000001" customHeight="1">
      <c r="A5" s="70" t="s">
        <v>5</v>
      </c>
      <c r="B5" s="64">
        <v>2017</v>
      </c>
      <c r="C5" s="64">
        <v>2018</v>
      </c>
      <c r="D5" s="64">
        <v>2017</v>
      </c>
      <c r="E5" s="64">
        <v>2018</v>
      </c>
      <c r="F5" s="64">
        <v>2017</v>
      </c>
      <c r="G5" s="64">
        <v>2018</v>
      </c>
    </row>
    <row r="6" spans="1:7" ht="20.100000000000001" customHeight="1">
      <c r="A6" s="70" t="s">
        <v>228</v>
      </c>
      <c r="B6" s="56">
        <v>14277</v>
      </c>
      <c r="C6" s="59">
        <v>12828</v>
      </c>
      <c r="D6" s="56">
        <v>22230</v>
      </c>
      <c r="E6" s="59">
        <v>20218</v>
      </c>
      <c r="F6" s="56">
        <f>D6+B6</f>
        <v>36507</v>
      </c>
      <c r="G6" s="59">
        <f>E6+C6</f>
        <v>33046</v>
      </c>
    </row>
    <row r="7" spans="1:7" ht="20.100000000000001" customHeight="1">
      <c r="A7" s="70" t="s">
        <v>229</v>
      </c>
      <c r="B7" s="56">
        <v>38283</v>
      </c>
      <c r="C7" s="59">
        <v>43361</v>
      </c>
      <c r="D7" s="56">
        <v>54779</v>
      </c>
      <c r="E7" s="59">
        <v>63684</v>
      </c>
      <c r="F7" s="56">
        <f>D7+B7</f>
        <v>93062</v>
      </c>
      <c r="G7" s="59">
        <f>E7+C7</f>
        <v>107045</v>
      </c>
    </row>
    <row r="8" spans="1:7" ht="20.100000000000001" customHeight="1">
      <c r="A8" s="71" t="s">
        <v>8</v>
      </c>
      <c r="B8" s="56">
        <f t="shared" ref="B8:G8" si="0">SUM(B6:B7)</f>
        <v>52560</v>
      </c>
      <c r="C8" s="59">
        <f t="shared" si="0"/>
        <v>56189</v>
      </c>
      <c r="D8" s="56">
        <f t="shared" si="0"/>
        <v>77009</v>
      </c>
      <c r="E8" s="59">
        <f t="shared" si="0"/>
        <v>83902</v>
      </c>
      <c r="F8" s="56">
        <f t="shared" si="0"/>
        <v>129569</v>
      </c>
      <c r="G8" s="59">
        <f t="shared" si="0"/>
        <v>140091</v>
      </c>
    </row>
  </sheetData>
  <mergeCells count="6">
    <mergeCell ref="A1:G1"/>
    <mergeCell ref="A2:G2"/>
    <mergeCell ref="A3:G3"/>
    <mergeCell ref="B4:C4"/>
    <mergeCell ref="D4:E4"/>
    <mergeCell ref="F4:G4"/>
  </mergeCells>
  <pageMargins left="1.2" right="0.7" top="0.75" bottom="0.75" header="0.3" footer="0.3"/>
  <pageSetup paperSize="9" orientation="portrait" horizontalDpi="4294967295" verticalDpi="4294967295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2:G6"/>
  <sheetViews>
    <sheetView workbookViewId="0">
      <selection activeCell="B6" sqref="B6"/>
    </sheetView>
  </sheetViews>
  <sheetFormatPr defaultRowHeight="15"/>
  <cols>
    <col min="2" max="2" width="8" bestFit="1" customWidth="1"/>
    <col min="3" max="3" width="6.7109375" customWidth="1"/>
    <col min="4" max="4" width="14.7109375" bestFit="1" customWidth="1"/>
    <col min="5" max="5" width="11.42578125" customWidth="1"/>
    <col min="6" max="6" width="12.5703125" customWidth="1"/>
    <col min="7" max="7" width="14.7109375" bestFit="1" customWidth="1"/>
  </cols>
  <sheetData>
    <row r="2" spans="2:7" ht="24.95" customHeight="1">
      <c r="B2" s="92" t="s">
        <v>156</v>
      </c>
      <c r="C2" s="92"/>
      <c r="D2" s="92"/>
      <c r="E2" s="92"/>
      <c r="F2" s="92"/>
      <c r="G2" s="92"/>
    </row>
    <row r="3" spans="2:7" ht="24.95" customHeight="1">
      <c r="B3" s="92" t="s">
        <v>740</v>
      </c>
      <c r="C3" s="92"/>
      <c r="D3" s="92"/>
      <c r="E3" s="92"/>
      <c r="F3" s="92"/>
      <c r="G3" s="92"/>
    </row>
    <row r="4" spans="2:7" ht="24.95" customHeight="1">
      <c r="B4" s="92" t="s">
        <v>231</v>
      </c>
      <c r="C4" s="92"/>
      <c r="D4" s="92"/>
      <c r="E4" s="92" t="s">
        <v>232</v>
      </c>
      <c r="F4" s="92"/>
      <c r="G4" s="92"/>
    </row>
    <row r="5" spans="2:7" ht="24.95" customHeight="1">
      <c r="B5" s="46" t="s">
        <v>143</v>
      </c>
      <c r="C5" s="46" t="s">
        <v>29</v>
      </c>
      <c r="D5" s="46" t="s">
        <v>233</v>
      </c>
      <c r="E5" s="46" t="s">
        <v>143</v>
      </c>
      <c r="F5" s="46" t="s">
        <v>29</v>
      </c>
      <c r="G5" s="46" t="s">
        <v>233</v>
      </c>
    </row>
    <row r="6" spans="2:7" ht="24.95" customHeight="1">
      <c r="B6" s="56">
        <v>33696</v>
      </c>
      <c r="C6" s="56">
        <v>23048</v>
      </c>
      <c r="D6" s="58">
        <f>C6/B6*100</f>
        <v>68.399810066476732</v>
      </c>
      <c r="E6" s="56">
        <v>804392</v>
      </c>
      <c r="F6" s="56">
        <v>579754</v>
      </c>
      <c r="G6" s="58">
        <f>F6/E6*100</f>
        <v>72.073566121990268</v>
      </c>
    </row>
  </sheetData>
  <mergeCells count="4">
    <mergeCell ref="B2:G2"/>
    <mergeCell ref="B3:G3"/>
    <mergeCell ref="B4:D4"/>
    <mergeCell ref="E4:G4"/>
  </mergeCells>
  <pageMargins left="0.7" right="0.7" top="0.75" bottom="0.75" header="0.3" footer="0.3"/>
  <pageSetup orientation="portrait" horizontalDpi="4294967295" verticalDpi="4294967295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1:F13"/>
  <sheetViews>
    <sheetView workbookViewId="0">
      <selection activeCell="D6" sqref="D6"/>
    </sheetView>
  </sheetViews>
  <sheetFormatPr defaultRowHeight="15"/>
  <cols>
    <col min="2" max="2" width="3.85546875" bestFit="1" customWidth="1"/>
    <col min="3" max="3" width="11.85546875" customWidth="1"/>
    <col min="4" max="4" width="16.5703125" customWidth="1"/>
    <col min="5" max="5" width="14.7109375" customWidth="1"/>
    <col min="6" max="6" width="12.42578125" customWidth="1"/>
  </cols>
  <sheetData>
    <row r="1" spans="2:6">
      <c r="B1" s="92" t="s">
        <v>156</v>
      </c>
      <c r="C1" s="92"/>
      <c r="D1" s="92"/>
      <c r="E1" s="92"/>
      <c r="F1" s="92"/>
    </row>
    <row r="2" spans="2:6" ht="20.100000000000001" customHeight="1">
      <c r="B2" s="92" t="s">
        <v>308</v>
      </c>
      <c r="C2" s="92"/>
      <c r="D2" s="92"/>
      <c r="E2" s="92"/>
      <c r="F2" s="92"/>
    </row>
    <row r="3" spans="2:6" ht="20.100000000000001" customHeight="1">
      <c r="B3" s="92" t="s">
        <v>278</v>
      </c>
      <c r="C3" s="92"/>
      <c r="D3" s="92"/>
      <c r="E3" s="92"/>
      <c r="F3" s="92"/>
    </row>
    <row r="4" spans="2:6" ht="20.100000000000001" customHeight="1">
      <c r="B4" s="145" t="s">
        <v>120</v>
      </c>
      <c r="C4" s="120" t="s">
        <v>268</v>
      </c>
      <c r="D4" s="120" t="s">
        <v>269</v>
      </c>
      <c r="E4" s="120" t="s">
        <v>29</v>
      </c>
      <c r="F4" s="120" t="s">
        <v>270</v>
      </c>
    </row>
    <row r="5" spans="2:6" ht="20.100000000000001" customHeight="1">
      <c r="B5" s="120"/>
      <c r="C5" s="120"/>
      <c r="D5" s="120"/>
      <c r="E5" s="120"/>
      <c r="F5" s="120"/>
    </row>
    <row r="6" spans="2:6" ht="20.100000000000001" customHeight="1">
      <c r="B6" s="33">
        <v>1</v>
      </c>
      <c r="C6" s="52" t="s">
        <v>271</v>
      </c>
      <c r="D6" s="56">
        <v>445431</v>
      </c>
      <c r="E6" s="56">
        <v>330431</v>
      </c>
      <c r="F6" s="56">
        <v>74.180000000000007</v>
      </c>
    </row>
    <row r="7" spans="2:6" ht="20.100000000000001" customHeight="1">
      <c r="B7" s="33">
        <v>2</v>
      </c>
      <c r="C7" s="52" t="s">
        <v>272</v>
      </c>
      <c r="D7" s="56">
        <v>264601</v>
      </c>
      <c r="E7" s="56">
        <v>227294</v>
      </c>
      <c r="F7" s="56">
        <v>85.9</v>
      </c>
    </row>
    <row r="8" spans="2:6" ht="20.100000000000001" customHeight="1">
      <c r="B8" s="33">
        <v>3</v>
      </c>
      <c r="C8" s="52" t="s">
        <v>273</v>
      </c>
      <c r="D8" s="56">
        <v>21873</v>
      </c>
      <c r="E8" s="56">
        <v>13909</v>
      </c>
      <c r="F8" s="56">
        <v>63.59</v>
      </c>
    </row>
    <row r="9" spans="2:6" ht="20.100000000000001" customHeight="1">
      <c r="B9" s="33">
        <v>4</v>
      </c>
      <c r="C9" s="52" t="s">
        <v>274</v>
      </c>
      <c r="D9" s="56">
        <v>11982</v>
      </c>
      <c r="E9" s="56">
        <v>9486</v>
      </c>
      <c r="F9" s="56">
        <v>79.17</v>
      </c>
    </row>
    <row r="10" spans="2:6" ht="20.100000000000001" customHeight="1">
      <c r="B10" s="33">
        <v>5</v>
      </c>
      <c r="C10" s="52" t="s">
        <v>275</v>
      </c>
      <c r="D10" s="56">
        <v>283</v>
      </c>
      <c r="E10" s="56">
        <v>211</v>
      </c>
      <c r="F10" s="56">
        <v>74.56</v>
      </c>
    </row>
    <row r="11" spans="2:6" ht="20.100000000000001" customHeight="1">
      <c r="B11" s="33">
        <v>6</v>
      </c>
      <c r="C11" s="52" t="s">
        <v>276</v>
      </c>
      <c r="D11" s="56">
        <v>140</v>
      </c>
      <c r="E11" s="56">
        <v>77</v>
      </c>
      <c r="F11" s="56">
        <v>55</v>
      </c>
    </row>
    <row r="12" spans="2:6" ht="20.100000000000001" customHeight="1">
      <c r="B12" s="33">
        <v>7</v>
      </c>
      <c r="C12" s="52" t="s">
        <v>277</v>
      </c>
      <c r="D12" s="56">
        <v>151</v>
      </c>
      <c r="E12" s="56">
        <v>110</v>
      </c>
      <c r="F12" s="56">
        <v>72.849999999999994</v>
      </c>
    </row>
    <row r="13" spans="2:6" ht="20.100000000000001" customHeight="1">
      <c r="B13" s="120" t="s">
        <v>8</v>
      </c>
      <c r="C13" s="120"/>
      <c r="D13" s="59">
        <f>SUM(D6:D12)</f>
        <v>744461</v>
      </c>
      <c r="E13" s="59">
        <f>SUM(E6:E12)</f>
        <v>581518</v>
      </c>
      <c r="F13" s="60">
        <f>E13/D13*100</f>
        <v>78.112621077531259</v>
      </c>
    </row>
  </sheetData>
  <mergeCells count="9">
    <mergeCell ref="B13:C13"/>
    <mergeCell ref="B1:F1"/>
    <mergeCell ref="B2:F2"/>
    <mergeCell ref="B3:F3"/>
    <mergeCell ref="D4:D5"/>
    <mergeCell ref="E4:E5"/>
    <mergeCell ref="F4:F5"/>
    <mergeCell ref="B4:B5"/>
    <mergeCell ref="C4:C5"/>
  </mergeCells>
  <pageMargins left="0.7" right="0.7" top="0.75" bottom="0.75" header="0.3" footer="0.3"/>
  <pageSetup orientation="portrait" horizontalDpi="4294967293" verticalDpi="4294967293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O42"/>
  <sheetViews>
    <sheetView workbookViewId="0">
      <selection activeCell="D8" sqref="D8"/>
    </sheetView>
  </sheetViews>
  <sheetFormatPr defaultRowHeight="15"/>
  <cols>
    <col min="1" max="1" width="4.140625" style="32" bestFit="1" customWidth="1"/>
    <col min="2" max="2" width="6.85546875" bestFit="1" customWidth="1"/>
    <col min="3" max="3" width="18.42578125" bestFit="1" customWidth="1"/>
    <col min="4" max="5" width="7.85546875" bestFit="1" customWidth="1"/>
    <col min="6" max="6" width="7.7109375" bestFit="1" customWidth="1"/>
    <col min="7" max="8" width="7.85546875" bestFit="1" customWidth="1"/>
    <col min="9" max="9" width="7.7109375" bestFit="1" customWidth="1"/>
    <col min="10" max="11" width="7.85546875" bestFit="1" customWidth="1"/>
    <col min="12" max="12" width="7.7109375" bestFit="1" customWidth="1"/>
    <col min="13" max="14" width="7.85546875" bestFit="1" customWidth="1"/>
    <col min="15" max="15" width="7.7109375" bestFit="1" customWidth="1"/>
  </cols>
  <sheetData>
    <row r="2" spans="1:15" ht="15.75" customHeight="1">
      <c r="A2" s="87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</row>
    <row r="3" spans="1:15" ht="15.75" customHeight="1">
      <c r="A3" s="87" t="s">
        <v>302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9"/>
    </row>
    <row r="4" spans="1:15" ht="15.75" customHeight="1">
      <c r="A4" s="87" t="s">
        <v>279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5.75" customHeight="1">
      <c r="A5" s="84" t="s">
        <v>120</v>
      </c>
      <c r="B5" s="84" t="s">
        <v>207</v>
      </c>
      <c r="C5" s="84" t="s">
        <v>152</v>
      </c>
      <c r="D5" s="90" t="s">
        <v>280</v>
      </c>
      <c r="E5" s="90"/>
      <c r="F5" s="90"/>
      <c r="G5" s="90"/>
      <c r="H5" s="90"/>
      <c r="I5" s="90"/>
      <c r="J5" s="90" t="s">
        <v>281</v>
      </c>
      <c r="K5" s="90"/>
      <c r="L5" s="90"/>
      <c r="M5" s="90"/>
      <c r="N5" s="90"/>
      <c r="O5" s="90"/>
    </row>
    <row r="6" spans="1:15" ht="15.75">
      <c r="A6" s="146"/>
      <c r="B6" s="146"/>
      <c r="C6" s="146"/>
      <c r="D6" s="90" t="s">
        <v>6</v>
      </c>
      <c r="E6" s="90"/>
      <c r="F6" s="90"/>
      <c r="G6" s="90" t="s">
        <v>7</v>
      </c>
      <c r="H6" s="90"/>
      <c r="I6" s="90"/>
      <c r="J6" s="90" t="s">
        <v>6</v>
      </c>
      <c r="K6" s="90"/>
      <c r="L6" s="90"/>
      <c r="M6" s="90" t="s">
        <v>7</v>
      </c>
      <c r="N6" s="90"/>
      <c r="O6" s="90"/>
    </row>
    <row r="7" spans="1:15" ht="15" customHeight="1">
      <c r="A7" s="85"/>
      <c r="B7" s="85"/>
      <c r="C7" s="85"/>
      <c r="D7" s="11" t="s">
        <v>143</v>
      </c>
      <c r="E7" s="11" t="s">
        <v>14</v>
      </c>
      <c r="F7" s="11" t="s">
        <v>30</v>
      </c>
      <c r="G7" s="11" t="s">
        <v>143</v>
      </c>
      <c r="H7" s="11" t="s">
        <v>14</v>
      </c>
      <c r="I7" s="11" t="s">
        <v>30</v>
      </c>
      <c r="J7" s="11" t="s">
        <v>143</v>
      </c>
      <c r="K7" s="11" t="s">
        <v>14</v>
      </c>
      <c r="L7" s="11" t="s">
        <v>30</v>
      </c>
      <c r="M7" s="11" t="s">
        <v>143</v>
      </c>
      <c r="N7" s="11" t="s">
        <v>14</v>
      </c>
      <c r="O7" s="11" t="s">
        <v>30</v>
      </c>
    </row>
    <row r="8" spans="1:15" ht="17.25" customHeight="1">
      <c r="A8" s="11">
        <v>1</v>
      </c>
      <c r="B8" s="11" t="s">
        <v>31</v>
      </c>
      <c r="C8" s="10" t="s">
        <v>220</v>
      </c>
      <c r="D8" s="56">
        <v>3388</v>
      </c>
      <c r="E8" s="56">
        <v>1991</v>
      </c>
      <c r="F8" s="58">
        <v>58.77</v>
      </c>
      <c r="G8" s="56">
        <v>3813</v>
      </c>
      <c r="H8" s="56">
        <v>2578</v>
      </c>
      <c r="I8" s="58">
        <v>67.61</v>
      </c>
      <c r="J8" s="56">
        <v>18259</v>
      </c>
      <c r="K8" s="56">
        <v>13820</v>
      </c>
      <c r="L8" s="58">
        <v>75.69</v>
      </c>
      <c r="M8" s="56">
        <v>17545</v>
      </c>
      <c r="N8" s="56">
        <v>14804</v>
      </c>
      <c r="O8" s="58">
        <v>84.38</v>
      </c>
    </row>
    <row r="9" spans="1:15" ht="16.5" customHeight="1">
      <c r="A9" s="11">
        <v>2</v>
      </c>
      <c r="B9" s="11" t="s">
        <v>32</v>
      </c>
      <c r="C9" s="10" t="s">
        <v>221</v>
      </c>
      <c r="D9" s="56">
        <v>4674</v>
      </c>
      <c r="E9" s="56">
        <v>2290</v>
      </c>
      <c r="F9" s="58">
        <v>48.99</v>
      </c>
      <c r="G9" s="56">
        <v>5663</v>
      </c>
      <c r="H9" s="56">
        <v>3284</v>
      </c>
      <c r="I9" s="58">
        <v>57.99</v>
      </c>
      <c r="J9" s="56">
        <v>21790</v>
      </c>
      <c r="K9" s="56">
        <v>15374</v>
      </c>
      <c r="L9" s="58">
        <v>70.56</v>
      </c>
      <c r="M9" s="56">
        <v>21714</v>
      </c>
      <c r="N9" s="56">
        <v>17564</v>
      </c>
      <c r="O9" s="58">
        <v>80.89</v>
      </c>
    </row>
    <row r="10" spans="1:15">
      <c r="A10" s="11">
        <v>3</v>
      </c>
      <c r="B10" s="11" t="s">
        <v>33</v>
      </c>
      <c r="C10" s="10" t="s">
        <v>34</v>
      </c>
      <c r="D10" s="56">
        <v>3810</v>
      </c>
      <c r="E10" s="56">
        <v>2818</v>
      </c>
      <c r="F10" s="58">
        <v>73.959999999999994</v>
      </c>
      <c r="G10" s="56">
        <v>3853</v>
      </c>
      <c r="H10" s="56">
        <v>3177</v>
      </c>
      <c r="I10" s="58">
        <v>82.46</v>
      </c>
      <c r="J10" s="56">
        <v>2281</v>
      </c>
      <c r="K10" s="56">
        <v>1959</v>
      </c>
      <c r="L10" s="58">
        <v>85.88</v>
      </c>
      <c r="M10" s="56">
        <v>2265</v>
      </c>
      <c r="N10" s="56">
        <v>2044</v>
      </c>
      <c r="O10" s="58">
        <v>90.24</v>
      </c>
    </row>
    <row r="11" spans="1:15" ht="15.75" customHeight="1">
      <c r="A11" s="11">
        <v>4</v>
      </c>
      <c r="B11" s="11" t="s">
        <v>35</v>
      </c>
      <c r="C11" s="10" t="s">
        <v>218</v>
      </c>
      <c r="D11" s="56">
        <v>2795</v>
      </c>
      <c r="E11" s="56">
        <v>2002</v>
      </c>
      <c r="F11" s="58">
        <v>71.63</v>
      </c>
      <c r="G11" s="56">
        <v>2891</v>
      </c>
      <c r="H11" s="56">
        <v>2218</v>
      </c>
      <c r="I11" s="58">
        <v>76.72</v>
      </c>
      <c r="J11" s="56">
        <v>3337</v>
      </c>
      <c r="K11" s="56">
        <v>2932</v>
      </c>
      <c r="L11" s="58">
        <v>87.86</v>
      </c>
      <c r="M11" s="56">
        <v>3117</v>
      </c>
      <c r="N11" s="56">
        <v>2865</v>
      </c>
      <c r="O11" s="58">
        <v>91.92</v>
      </c>
    </row>
    <row r="12" spans="1:15">
      <c r="A12" s="11">
        <v>5</v>
      </c>
      <c r="B12" s="11" t="s">
        <v>36</v>
      </c>
      <c r="C12" s="10" t="s">
        <v>37</v>
      </c>
      <c r="D12" s="56">
        <v>3877</v>
      </c>
      <c r="E12" s="56">
        <v>2070</v>
      </c>
      <c r="F12" s="58">
        <v>53.39</v>
      </c>
      <c r="G12" s="56">
        <v>4083</v>
      </c>
      <c r="H12" s="56">
        <v>2496</v>
      </c>
      <c r="I12" s="58">
        <v>61.13</v>
      </c>
      <c r="J12" s="56">
        <v>3482</v>
      </c>
      <c r="K12" s="56">
        <v>2771</v>
      </c>
      <c r="L12" s="58">
        <v>79.58</v>
      </c>
      <c r="M12" s="56">
        <v>3318</v>
      </c>
      <c r="N12" s="56">
        <v>2885</v>
      </c>
      <c r="O12" s="58">
        <v>86.95</v>
      </c>
    </row>
    <row r="13" spans="1:15">
      <c r="A13" s="11">
        <v>6</v>
      </c>
      <c r="B13" s="11" t="s">
        <v>38</v>
      </c>
      <c r="C13" s="10" t="s">
        <v>39</v>
      </c>
      <c r="D13" s="56">
        <v>4180</v>
      </c>
      <c r="E13" s="56">
        <v>3274</v>
      </c>
      <c r="F13" s="58">
        <v>78.33</v>
      </c>
      <c r="G13" s="56">
        <v>4438</v>
      </c>
      <c r="H13" s="56">
        <v>3649</v>
      </c>
      <c r="I13" s="58">
        <v>82.22</v>
      </c>
      <c r="J13" s="56">
        <v>5023</v>
      </c>
      <c r="K13" s="56">
        <v>4297</v>
      </c>
      <c r="L13" s="58">
        <v>85.55</v>
      </c>
      <c r="M13" s="56">
        <v>4797</v>
      </c>
      <c r="N13" s="56">
        <v>4247</v>
      </c>
      <c r="O13" s="58">
        <v>88.53</v>
      </c>
    </row>
    <row r="14" spans="1:15">
      <c r="A14" s="11">
        <v>7</v>
      </c>
      <c r="B14" s="11" t="s">
        <v>40</v>
      </c>
      <c r="C14" s="10" t="s">
        <v>41</v>
      </c>
      <c r="D14" s="56">
        <v>3926</v>
      </c>
      <c r="E14" s="56">
        <v>3066</v>
      </c>
      <c r="F14" s="58">
        <v>78.09</v>
      </c>
      <c r="G14" s="56">
        <v>3930</v>
      </c>
      <c r="H14" s="56">
        <v>3358</v>
      </c>
      <c r="I14" s="58">
        <v>85.45</v>
      </c>
      <c r="J14" s="56">
        <v>1958</v>
      </c>
      <c r="K14" s="56">
        <v>1877</v>
      </c>
      <c r="L14" s="58">
        <v>95.86</v>
      </c>
      <c r="M14" s="56">
        <v>1778</v>
      </c>
      <c r="N14" s="56">
        <v>1730</v>
      </c>
      <c r="O14" s="58">
        <v>97.3</v>
      </c>
    </row>
    <row r="15" spans="1:15">
      <c r="A15" s="11">
        <v>8</v>
      </c>
      <c r="B15" s="11" t="s">
        <v>42</v>
      </c>
      <c r="C15" s="10" t="s">
        <v>43</v>
      </c>
      <c r="D15" s="56">
        <v>6350</v>
      </c>
      <c r="E15" s="56">
        <v>4875</v>
      </c>
      <c r="F15" s="58">
        <v>76.77</v>
      </c>
      <c r="G15" s="56">
        <v>5397</v>
      </c>
      <c r="H15" s="56">
        <v>4481</v>
      </c>
      <c r="I15" s="58">
        <v>83.03</v>
      </c>
      <c r="J15" s="56">
        <v>4285</v>
      </c>
      <c r="K15" s="56">
        <v>3699</v>
      </c>
      <c r="L15" s="58">
        <v>86.32</v>
      </c>
      <c r="M15" s="56">
        <v>4326</v>
      </c>
      <c r="N15" s="56">
        <v>3927</v>
      </c>
      <c r="O15" s="58">
        <v>90.78</v>
      </c>
    </row>
    <row r="16" spans="1:15">
      <c r="A16" s="11">
        <v>9</v>
      </c>
      <c r="B16" s="11" t="s">
        <v>44</v>
      </c>
      <c r="C16" s="10" t="s">
        <v>45</v>
      </c>
      <c r="D16" s="56">
        <v>3723</v>
      </c>
      <c r="E16" s="56">
        <v>2438</v>
      </c>
      <c r="F16" s="58">
        <v>65.48</v>
      </c>
      <c r="G16" s="56">
        <v>3843</v>
      </c>
      <c r="H16" s="56">
        <v>2887</v>
      </c>
      <c r="I16" s="58">
        <v>75.12</v>
      </c>
      <c r="J16" s="56">
        <v>1417</v>
      </c>
      <c r="K16" s="56">
        <v>1205</v>
      </c>
      <c r="L16" s="58">
        <v>85.04</v>
      </c>
      <c r="M16" s="56">
        <v>1381</v>
      </c>
      <c r="N16" s="56">
        <v>1244</v>
      </c>
      <c r="O16" s="58">
        <v>90.08</v>
      </c>
    </row>
    <row r="17" spans="1:15">
      <c r="A17" s="11">
        <v>10</v>
      </c>
      <c r="B17" s="11" t="s">
        <v>46</v>
      </c>
      <c r="C17" s="10" t="s">
        <v>47</v>
      </c>
      <c r="D17" s="56">
        <v>10115</v>
      </c>
      <c r="E17" s="56">
        <v>7782</v>
      </c>
      <c r="F17" s="58">
        <v>76.94</v>
      </c>
      <c r="G17" s="56">
        <v>10489</v>
      </c>
      <c r="H17" s="56">
        <v>8802</v>
      </c>
      <c r="I17" s="58">
        <v>83.92</v>
      </c>
      <c r="J17" s="56">
        <v>7194</v>
      </c>
      <c r="K17" s="56">
        <v>6132</v>
      </c>
      <c r="L17" s="58">
        <v>85.24</v>
      </c>
      <c r="M17" s="56">
        <v>7067</v>
      </c>
      <c r="N17" s="56">
        <v>6328</v>
      </c>
      <c r="O17" s="58">
        <v>89.54</v>
      </c>
    </row>
    <row r="18" spans="1:15">
      <c r="A18" s="11">
        <v>11</v>
      </c>
      <c r="B18" s="11" t="s">
        <v>48</v>
      </c>
      <c r="C18" s="10" t="s">
        <v>49</v>
      </c>
      <c r="D18" s="56">
        <v>6724</v>
      </c>
      <c r="E18" s="56">
        <v>3976</v>
      </c>
      <c r="F18" s="58">
        <v>59.13</v>
      </c>
      <c r="G18" s="56">
        <v>6596</v>
      </c>
      <c r="H18" s="56">
        <v>4817</v>
      </c>
      <c r="I18" s="58">
        <v>73.03</v>
      </c>
      <c r="J18" s="56">
        <v>3821</v>
      </c>
      <c r="K18" s="56">
        <v>3064</v>
      </c>
      <c r="L18" s="58">
        <v>80.19</v>
      </c>
      <c r="M18" s="56">
        <v>3397</v>
      </c>
      <c r="N18" s="56">
        <v>3054</v>
      </c>
      <c r="O18" s="58">
        <v>89.9</v>
      </c>
    </row>
    <row r="19" spans="1:15">
      <c r="A19" s="11">
        <v>12</v>
      </c>
      <c r="B19" s="11" t="s">
        <v>50</v>
      </c>
      <c r="C19" s="10" t="s">
        <v>51</v>
      </c>
      <c r="D19" s="56">
        <v>3678</v>
      </c>
      <c r="E19" s="56">
        <v>2887</v>
      </c>
      <c r="F19" s="58">
        <v>78.489999999999995</v>
      </c>
      <c r="G19" s="56">
        <v>3420</v>
      </c>
      <c r="H19" s="56">
        <v>2923</v>
      </c>
      <c r="I19" s="58">
        <v>85.47</v>
      </c>
      <c r="J19" s="56">
        <v>2920</v>
      </c>
      <c r="K19" s="56">
        <v>2749</v>
      </c>
      <c r="L19" s="58">
        <v>94.14</v>
      </c>
      <c r="M19" s="56">
        <v>3167</v>
      </c>
      <c r="N19" s="56">
        <v>3083</v>
      </c>
      <c r="O19" s="58">
        <v>97.35</v>
      </c>
    </row>
    <row r="20" spans="1:15">
      <c r="A20" s="11">
        <v>13</v>
      </c>
      <c r="B20" s="11" t="s">
        <v>52</v>
      </c>
      <c r="C20" s="10" t="s">
        <v>53</v>
      </c>
      <c r="D20" s="56">
        <v>7974</v>
      </c>
      <c r="E20" s="56">
        <v>5894</v>
      </c>
      <c r="F20" s="58">
        <v>73.92</v>
      </c>
      <c r="G20" s="56">
        <v>8503</v>
      </c>
      <c r="H20" s="56">
        <v>7212</v>
      </c>
      <c r="I20" s="58">
        <v>84.82</v>
      </c>
      <c r="J20" s="56">
        <v>6320</v>
      </c>
      <c r="K20" s="56">
        <v>5779</v>
      </c>
      <c r="L20" s="58">
        <v>91.44</v>
      </c>
      <c r="M20" s="56">
        <v>5889</v>
      </c>
      <c r="N20" s="56">
        <v>5672</v>
      </c>
      <c r="O20" s="58">
        <v>96.32</v>
      </c>
    </row>
    <row r="21" spans="1:15">
      <c r="A21" s="11">
        <v>14</v>
      </c>
      <c r="B21" s="11" t="s">
        <v>54</v>
      </c>
      <c r="C21" s="10" t="s">
        <v>55</v>
      </c>
      <c r="D21" s="56">
        <v>1749</v>
      </c>
      <c r="E21" s="56">
        <v>1159</v>
      </c>
      <c r="F21" s="58">
        <v>66.27</v>
      </c>
      <c r="G21" s="56">
        <v>1893</v>
      </c>
      <c r="H21" s="56">
        <v>1417</v>
      </c>
      <c r="I21" s="58">
        <v>74.849999999999994</v>
      </c>
      <c r="J21" s="56">
        <v>1524</v>
      </c>
      <c r="K21" s="56">
        <v>1379</v>
      </c>
      <c r="L21" s="58">
        <v>90.49</v>
      </c>
      <c r="M21" s="56">
        <v>1610</v>
      </c>
      <c r="N21" s="56">
        <v>1524</v>
      </c>
      <c r="O21" s="58">
        <v>94.66</v>
      </c>
    </row>
    <row r="22" spans="1:15">
      <c r="A22" s="11">
        <v>15</v>
      </c>
      <c r="B22" s="11" t="s">
        <v>56</v>
      </c>
      <c r="C22" s="10" t="s">
        <v>57</v>
      </c>
      <c r="D22" s="56">
        <v>7501</v>
      </c>
      <c r="E22" s="56">
        <v>5495</v>
      </c>
      <c r="F22" s="58">
        <v>73.260000000000005</v>
      </c>
      <c r="G22" s="56">
        <v>7659</v>
      </c>
      <c r="H22" s="56">
        <v>6262</v>
      </c>
      <c r="I22" s="58">
        <v>81.760000000000005</v>
      </c>
      <c r="J22" s="56">
        <v>3784</v>
      </c>
      <c r="K22" s="56">
        <v>3407</v>
      </c>
      <c r="L22" s="58">
        <v>90.04</v>
      </c>
      <c r="M22" s="56">
        <v>3913</v>
      </c>
      <c r="N22" s="56">
        <v>3674</v>
      </c>
      <c r="O22" s="58">
        <v>93.89</v>
      </c>
    </row>
    <row r="23" spans="1:15">
      <c r="A23" s="11">
        <v>16</v>
      </c>
      <c r="B23" s="11" t="s">
        <v>58</v>
      </c>
      <c r="C23" s="10" t="s">
        <v>59</v>
      </c>
      <c r="D23" s="56">
        <v>6886</v>
      </c>
      <c r="E23" s="56">
        <v>4975</v>
      </c>
      <c r="F23" s="58">
        <v>72.25</v>
      </c>
      <c r="G23" s="56">
        <v>6722</v>
      </c>
      <c r="H23" s="56">
        <v>5409</v>
      </c>
      <c r="I23" s="58">
        <v>80.47</v>
      </c>
      <c r="J23" s="56">
        <v>3301</v>
      </c>
      <c r="K23" s="56">
        <v>3021</v>
      </c>
      <c r="L23" s="58">
        <v>91.52</v>
      </c>
      <c r="M23" s="56">
        <v>3216</v>
      </c>
      <c r="N23" s="56">
        <v>3023</v>
      </c>
      <c r="O23" s="58">
        <v>94</v>
      </c>
    </row>
    <row r="24" spans="1:15">
      <c r="A24" s="11">
        <v>17</v>
      </c>
      <c r="B24" s="11" t="s">
        <v>60</v>
      </c>
      <c r="C24" s="10" t="s">
        <v>61</v>
      </c>
      <c r="D24" s="56">
        <v>3521</v>
      </c>
      <c r="E24" s="56">
        <v>2024</v>
      </c>
      <c r="F24" s="58">
        <v>57.48</v>
      </c>
      <c r="G24" s="56">
        <v>3563</v>
      </c>
      <c r="H24" s="56">
        <v>2343</v>
      </c>
      <c r="I24" s="58">
        <v>65.760000000000005</v>
      </c>
      <c r="J24" s="56">
        <v>2599</v>
      </c>
      <c r="K24" s="56">
        <v>2285</v>
      </c>
      <c r="L24" s="58">
        <v>87.92</v>
      </c>
      <c r="M24" s="56">
        <v>2880</v>
      </c>
      <c r="N24" s="56">
        <v>2633</v>
      </c>
      <c r="O24" s="58">
        <v>91.42</v>
      </c>
    </row>
    <row r="25" spans="1:15">
      <c r="A25" s="11">
        <v>18</v>
      </c>
      <c r="B25" s="11" t="s">
        <v>62</v>
      </c>
      <c r="C25" s="10" t="s">
        <v>63</v>
      </c>
      <c r="D25" s="56">
        <v>5868</v>
      </c>
      <c r="E25" s="56">
        <v>4019</v>
      </c>
      <c r="F25" s="58">
        <v>68.489999999999995</v>
      </c>
      <c r="G25" s="56">
        <v>5859</v>
      </c>
      <c r="H25" s="56">
        <v>4423</v>
      </c>
      <c r="I25" s="58">
        <v>75.489999999999995</v>
      </c>
      <c r="J25" s="56">
        <v>4570</v>
      </c>
      <c r="K25" s="56">
        <v>4002</v>
      </c>
      <c r="L25" s="58">
        <v>87.57</v>
      </c>
      <c r="M25" s="56">
        <v>4781</v>
      </c>
      <c r="N25" s="56">
        <v>4412</v>
      </c>
      <c r="O25" s="58">
        <v>92.28</v>
      </c>
    </row>
    <row r="26" spans="1:15">
      <c r="A26" s="11">
        <v>19</v>
      </c>
      <c r="B26" s="11" t="s">
        <v>64</v>
      </c>
      <c r="C26" s="10" t="s">
        <v>65</v>
      </c>
      <c r="D26" s="56">
        <v>5834</v>
      </c>
      <c r="E26" s="56">
        <v>4521</v>
      </c>
      <c r="F26" s="58">
        <v>77.489999999999995</v>
      </c>
      <c r="G26" s="56">
        <v>5942</v>
      </c>
      <c r="H26" s="56">
        <v>4936</v>
      </c>
      <c r="I26" s="58">
        <v>83.07</v>
      </c>
      <c r="J26" s="56">
        <v>3787</v>
      </c>
      <c r="K26" s="56">
        <v>3458</v>
      </c>
      <c r="L26" s="58">
        <v>91.31</v>
      </c>
      <c r="M26" s="56">
        <v>4192</v>
      </c>
      <c r="N26" s="56">
        <v>3936</v>
      </c>
      <c r="O26" s="58">
        <v>93.89</v>
      </c>
    </row>
    <row r="27" spans="1:15">
      <c r="A27" s="11">
        <v>20</v>
      </c>
      <c r="B27" s="11" t="s">
        <v>66</v>
      </c>
      <c r="C27" s="10" t="s">
        <v>67</v>
      </c>
      <c r="D27" s="56">
        <v>7291</v>
      </c>
      <c r="E27" s="56">
        <v>5231</v>
      </c>
      <c r="F27" s="58">
        <v>71.75</v>
      </c>
      <c r="G27" s="56">
        <v>7339</v>
      </c>
      <c r="H27" s="56">
        <v>5880</v>
      </c>
      <c r="I27" s="58">
        <v>80.12</v>
      </c>
      <c r="J27" s="56">
        <v>1386</v>
      </c>
      <c r="K27" s="56">
        <v>1245</v>
      </c>
      <c r="L27" s="58">
        <v>89.83</v>
      </c>
      <c r="M27" s="56">
        <v>1385</v>
      </c>
      <c r="N27" s="56">
        <v>1332</v>
      </c>
      <c r="O27" s="58">
        <v>96.17</v>
      </c>
    </row>
    <row r="28" spans="1:15">
      <c r="A28" s="11">
        <v>21</v>
      </c>
      <c r="B28" s="11" t="s">
        <v>68</v>
      </c>
      <c r="C28" s="10" t="s">
        <v>69</v>
      </c>
      <c r="D28" s="56">
        <v>5453</v>
      </c>
      <c r="E28" s="56">
        <v>3188</v>
      </c>
      <c r="F28" s="58">
        <v>58.46</v>
      </c>
      <c r="G28" s="56">
        <v>5273</v>
      </c>
      <c r="H28" s="56">
        <v>3714</v>
      </c>
      <c r="I28" s="58">
        <v>70.430000000000007</v>
      </c>
      <c r="J28" s="56">
        <v>1111</v>
      </c>
      <c r="K28" s="56">
        <v>943</v>
      </c>
      <c r="L28" s="58">
        <v>84.88</v>
      </c>
      <c r="M28" s="56">
        <v>1152</v>
      </c>
      <c r="N28" s="56">
        <v>1093</v>
      </c>
      <c r="O28" s="58">
        <v>94.88</v>
      </c>
    </row>
    <row r="29" spans="1:15">
      <c r="A29" s="11">
        <v>22</v>
      </c>
      <c r="B29" s="11" t="s">
        <v>70</v>
      </c>
      <c r="C29" s="10" t="s">
        <v>71</v>
      </c>
      <c r="D29" s="56">
        <v>8398</v>
      </c>
      <c r="E29" s="56">
        <v>6526</v>
      </c>
      <c r="F29" s="58">
        <v>77.709999999999994</v>
      </c>
      <c r="G29" s="56">
        <v>7948</v>
      </c>
      <c r="H29" s="56">
        <v>6934</v>
      </c>
      <c r="I29" s="58">
        <v>87.24</v>
      </c>
      <c r="J29" s="56">
        <v>3881</v>
      </c>
      <c r="K29" s="56">
        <v>3271</v>
      </c>
      <c r="L29" s="58">
        <v>84.28</v>
      </c>
      <c r="M29" s="56">
        <v>3206</v>
      </c>
      <c r="N29" s="56">
        <v>2972</v>
      </c>
      <c r="O29" s="58">
        <v>92.7</v>
      </c>
    </row>
    <row r="30" spans="1:15">
      <c r="A30" s="11">
        <v>23</v>
      </c>
      <c r="B30" s="11" t="s">
        <v>72</v>
      </c>
      <c r="C30" s="10" t="s">
        <v>73</v>
      </c>
      <c r="D30" s="56">
        <v>16632</v>
      </c>
      <c r="E30" s="56">
        <v>13975</v>
      </c>
      <c r="F30" s="58">
        <v>84.02</v>
      </c>
      <c r="G30" s="56">
        <v>13780</v>
      </c>
      <c r="H30" s="56">
        <v>12396</v>
      </c>
      <c r="I30" s="58">
        <v>89.96</v>
      </c>
      <c r="J30" s="56">
        <v>1669</v>
      </c>
      <c r="K30" s="56">
        <v>1576</v>
      </c>
      <c r="L30" s="58">
        <v>94.43</v>
      </c>
      <c r="M30" s="56">
        <v>1164</v>
      </c>
      <c r="N30" s="56">
        <v>1140</v>
      </c>
      <c r="O30" s="58">
        <v>97.94</v>
      </c>
    </row>
    <row r="31" spans="1:15">
      <c r="A31" s="11">
        <v>24</v>
      </c>
      <c r="B31" s="11" t="s">
        <v>74</v>
      </c>
      <c r="C31" s="10" t="s">
        <v>75</v>
      </c>
      <c r="D31" s="56">
        <v>9481</v>
      </c>
      <c r="E31" s="56">
        <v>7577</v>
      </c>
      <c r="F31" s="58">
        <v>79.92</v>
      </c>
      <c r="G31" s="56">
        <v>8379</v>
      </c>
      <c r="H31" s="56">
        <v>7293</v>
      </c>
      <c r="I31" s="58">
        <v>87.04</v>
      </c>
      <c r="J31" s="56">
        <v>3040</v>
      </c>
      <c r="K31" s="56">
        <v>2661</v>
      </c>
      <c r="L31" s="58">
        <v>87.53</v>
      </c>
      <c r="M31" s="56">
        <v>2390</v>
      </c>
      <c r="N31" s="56">
        <v>2263</v>
      </c>
      <c r="O31" s="58">
        <v>94.69</v>
      </c>
    </row>
    <row r="32" spans="1:15">
      <c r="A32" s="11">
        <v>25</v>
      </c>
      <c r="B32" s="11" t="s">
        <v>76</v>
      </c>
      <c r="C32" s="10" t="s">
        <v>77</v>
      </c>
      <c r="D32" s="56">
        <v>11328</v>
      </c>
      <c r="E32" s="56">
        <v>7624</v>
      </c>
      <c r="F32" s="58">
        <v>67.3</v>
      </c>
      <c r="G32" s="56">
        <v>10626</v>
      </c>
      <c r="H32" s="56">
        <v>7887</v>
      </c>
      <c r="I32" s="58">
        <v>74.22</v>
      </c>
      <c r="J32" s="56">
        <v>1889</v>
      </c>
      <c r="K32" s="56">
        <v>1677</v>
      </c>
      <c r="L32" s="58">
        <v>88.78</v>
      </c>
      <c r="M32" s="56">
        <v>1549</v>
      </c>
      <c r="N32" s="56">
        <v>1480</v>
      </c>
      <c r="O32" s="58">
        <v>95.55</v>
      </c>
    </row>
    <row r="33" spans="1:15">
      <c r="A33" s="11">
        <v>26</v>
      </c>
      <c r="B33" s="11" t="s">
        <v>78</v>
      </c>
      <c r="C33" s="10" t="s">
        <v>79</v>
      </c>
      <c r="D33" s="56">
        <v>12424</v>
      </c>
      <c r="E33" s="56">
        <v>9886</v>
      </c>
      <c r="F33" s="58">
        <v>79.569999999999993</v>
      </c>
      <c r="G33" s="56">
        <v>9884</v>
      </c>
      <c r="H33" s="56">
        <v>8426</v>
      </c>
      <c r="I33" s="58">
        <v>85.25</v>
      </c>
      <c r="J33" s="56">
        <v>2677</v>
      </c>
      <c r="K33" s="56">
        <v>2443</v>
      </c>
      <c r="L33" s="58">
        <v>91.26</v>
      </c>
      <c r="M33" s="56">
        <v>1964</v>
      </c>
      <c r="N33" s="56">
        <v>1874</v>
      </c>
      <c r="O33" s="58">
        <v>95.42</v>
      </c>
    </row>
    <row r="34" spans="1:15">
      <c r="A34" s="11">
        <v>27</v>
      </c>
      <c r="B34" s="11" t="s">
        <v>80</v>
      </c>
      <c r="C34" s="10" t="s">
        <v>81</v>
      </c>
      <c r="D34" s="56">
        <v>3373</v>
      </c>
      <c r="E34" s="56">
        <v>2428</v>
      </c>
      <c r="F34" s="58">
        <v>71.98</v>
      </c>
      <c r="G34" s="56">
        <v>3388</v>
      </c>
      <c r="H34" s="56">
        <v>2727</v>
      </c>
      <c r="I34" s="58">
        <v>80.489999999999995</v>
      </c>
      <c r="J34" s="56">
        <v>1117</v>
      </c>
      <c r="K34" s="56">
        <v>1000</v>
      </c>
      <c r="L34" s="58">
        <v>89.53</v>
      </c>
      <c r="M34" s="56">
        <v>979</v>
      </c>
      <c r="N34" s="56">
        <v>920</v>
      </c>
      <c r="O34" s="58">
        <v>93.97</v>
      </c>
    </row>
    <row r="35" spans="1:15">
      <c r="A35" s="11">
        <v>28</v>
      </c>
      <c r="B35" s="11" t="s">
        <v>82</v>
      </c>
      <c r="C35" s="10" t="s">
        <v>219</v>
      </c>
      <c r="D35" s="56">
        <v>2956</v>
      </c>
      <c r="E35" s="56">
        <v>2471</v>
      </c>
      <c r="F35" s="58">
        <v>83.59</v>
      </c>
      <c r="G35" s="56">
        <v>2960</v>
      </c>
      <c r="H35" s="56">
        <v>2678</v>
      </c>
      <c r="I35" s="58">
        <v>90.47</v>
      </c>
      <c r="J35" s="56">
        <v>1352</v>
      </c>
      <c r="K35" s="56">
        <v>1223</v>
      </c>
      <c r="L35" s="58">
        <v>90.46</v>
      </c>
      <c r="M35" s="56">
        <v>1418</v>
      </c>
      <c r="N35" s="56">
        <v>1379</v>
      </c>
      <c r="O35" s="58">
        <v>97.25</v>
      </c>
    </row>
    <row r="36" spans="1:15">
      <c r="A36" s="11">
        <v>29</v>
      </c>
      <c r="B36" s="11" t="s">
        <v>83</v>
      </c>
      <c r="C36" s="10" t="s">
        <v>84</v>
      </c>
      <c r="D36" s="56">
        <v>6102</v>
      </c>
      <c r="E36" s="56">
        <v>1822</v>
      </c>
      <c r="F36" s="58">
        <v>29.86</v>
      </c>
      <c r="G36" s="56">
        <v>4169</v>
      </c>
      <c r="H36" s="56">
        <v>1464</v>
      </c>
      <c r="I36" s="58">
        <v>35.119999999999997</v>
      </c>
      <c r="J36" s="56">
        <v>990</v>
      </c>
      <c r="K36" s="56">
        <v>663</v>
      </c>
      <c r="L36" s="58">
        <v>66.97</v>
      </c>
      <c r="M36" s="56">
        <v>786</v>
      </c>
      <c r="N36" s="56">
        <v>624</v>
      </c>
      <c r="O36" s="58">
        <v>79.39</v>
      </c>
    </row>
    <row r="37" spans="1:15">
      <c r="A37" s="11">
        <v>30</v>
      </c>
      <c r="B37" s="11" t="s">
        <v>85</v>
      </c>
      <c r="C37" s="10" t="s">
        <v>86</v>
      </c>
      <c r="D37" s="56">
        <v>14008</v>
      </c>
      <c r="E37" s="56">
        <v>9042</v>
      </c>
      <c r="F37" s="58">
        <v>64.55</v>
      </c>
      <c r="G37" s="56">
        <v>11300</v>
      </c>
      <c r="H37" s="56">
        <v>8087</v>
      </c>
      <c r="I37" s="58">
        <v>71.569999999999993</v>
      </c>
      <c r="J37" s="56">
        <v>4492</v>
      </c>
      <c r="K37" s="56">
        <v>3390</v>
      </c>
      <c r="L37" s="58">
        <v>75.47</v>
      </c>
      <c r="M37" s="56">
        <v>2924</v>
      </c>
      <c r="N37" s="56">
        <v>2521</v>
      </c>
      <c r="O37" s="58">
        <v>86.22</v>
      </c>
    </row>
    <row r="38" spans="1:15">
      <c r="A38" s="11">
        <v>31</v>
      </c>
      <c r="B38" s="11" t="s">
        <v>87</v>
      </c>
      <c r="C38" s="10" t="s">
        <v>88</v>
      </c>
      <c r="D38" s="56">
        <v>7896</v>
      </c>
      <c r="E38" s="56">
        <v>6104</v>
      </c>
      <c r="F38" s="58">
        <v>77.3</v>
      </c>
      <c r="G38" s="56">
        <v>7453</v>
      </c>
      <c r="H38" s="56">
        <v>6020</v>
      </c>
      <c r="I38" s="58">
        <v>80.77</v>
      </c>
      <c r="J38" s="56">
        <v>1486</v>
      </c>
      <c r="K38" s="56">
        <v>1380</v>
      </c>
      <c r="L38" s="58">
        <v>92.87</v>
      </c>
      <c r="M38" s="56">
        <v>1353</v>
      </c>
      <c r="N38" s="56">
        <v>1311</v>
      </c>
      <c r="O38" s="58">
        <v>96.9</v>
      </c>
    </row>
    <row r="39" spans="1:15">
      <c r="A39" s="11">
        <v>32</v>
      </c>
      <c r="B39" s="11" t="s">
        <v>89</v>
      </c>
      <c r="C39" s="10" t="s">
        <v>90</v>
      </c>
      <c r="D39" s="56">
        <v>9723</v>
      </c>
      <c r="E39" s="56">
        <v>6366</v>
      </c>
      <c r="F39" s="58">
        <v>65.47</v>
      </c>
      <c r="G39" s="56">
        <v>8522</v>
      </c>
      <c r="H39" s="56">
        <v>5806</v>
      </c>
      <c r="I39" s="58">
        <v>68.13</v>
      </c>
      <c r="J39" s="56">
        <v>2663</v>
      </c>
      <c r="K39" s="56">
        <v>2116</v>
      </c>
      <c r="L39" s="58">
        <v>79.459999999999994</v>
      </c>
      <c r="M39" s="56">
        <v>2273</v>
      </c>
      <c r="N39" s="56">
        <v>2011</v>
      </c>
      <c r="O39" s="58">
        <v>88.47</v>
      </c>
    </row>
    <row r="40" spans="1:15">
      <c r="A40" s="11">
        <v>33</v>
      </c>
      <c r="B40" s="11" t="s">
        <v>91</v>
      </c>
      <c r="C40" s="10" t="s">
        <v>92</v>
      </c>
      <c r="D40" s="56">
        <v>7063</v>
      </c>
      <c r="E40" s="56">
        <v>4195</v>
      </c>
      <c r="F40" s="58">
        <v>59.39</v>
      </c>
      <c r="G40" s="56">
        <v>6712</v>
      </c>
      <c r="H40" s="56">
        <v>4289</v>
      </c>
      <c r="I40" s="58">
        <v>63.9</v>
      </c>
      <c r="J40" s="56">
        <v>2076</v>
      </c>
      <c r="K40" s="56">
        <v>1500</v>
      </c>
      <c r="L40" s="58">
        <v>72.25</v>
      </c>
      <c r="M40" s="56">
        <v>1258</v>
      </c>
      <c r="N40" s="56">
        <v>1100</v>
      </c>
      <c r="O40" s="58">
        <v>87.44</v>
      </c>
    </row>
    <row r="41" spans="1:15">
      <c r="A41" s="11">
        <v>34</v>
      </c>
      <c r="B41" s="11" t="s">
        <v>93</v>
      </c>
      <c r="C41" s="10" t="s">
        <v>94</v>
      </c>
      <c r="D41" s="56">
        <v>10580</v>
      </c>
      <c r="E41" s="56">
        <v>8030</v>
      </c>
      <c r="F41" s="58">
        <v>75.900000000000006</v>
      </c>
      <c r="G41" s="56">
        <v>9860</v>
      </c>
      <c r="H41" s="56">
        <v>8137</v>
      </c>
      <c r="I41" s="58">
        <v>82.53</v>
      </c>
      <c r="J41" s="56">
        <v>5018</v>
      </c>
      <c r="K41" s="56">
        <v>4546</v>
      </c>
      <c r="L41" s="58">
        <v>90.59</v>
      </c>
      <c r="M41" s="56">
        <v>3948</v>
      </c>
      <c r="N41" s="56">
        <v>3781</v>
      </c>
      <c r="O41" s="58">
        <v>95.77</v>
      </c>
    </row>
    <row r="42" spans="1:15">
      <c r="A42" s="100" t="s">
        <v>8</v>
      </c>
      <c r="B42" s="100"/>
      <c r="C42" s="100"/>
      <c r="D42" s="59">
        <f>SUM(D8:D41)</f>
        <v>229281</v>
      </c>
      <c r="E42" s="59">
        <f>SUM(E8:E41)</f>
        <v>162021</v>
      </c>
      <c r="F42" s="60">
        <f>E42/D42*100</f>
        <v>70.664817407460717</v>
      </c>
      <c r="G42" s="59">
        <f>SUM(G8:G41)</f>
        <v>216150</v>
      </c>
      <c r="H42" s="59">
        <f>SUM(H8:H41)</f>
        <v>168410</v>
      </c>
      <c r="I42" s="60">
        <f>H42/G42*100</f>
        <v>77.913486005089055</v>
      </c>
      <c r="J42" s="59">
        <f>SUM(J8:J41)</f>
        <v>136499</v>
      </c>
      <c r="K42" s="59">
        <f>SUM(K8:K41)</f>
        <v>112844</v>
      </c>
      <c r="L42" s="60">
        <f>K42/J42*100</f>
        <v>82.67020271210778</v>
      </c>
      <c r="M42" s="59">
        <f>SUM(M8:M41)</f>
        <v>128102</v>
      </c>
      <c r="N42" s="59">
        <f>SUM(N8:N41)</f>
        <v>114450</v>
      </c>
      <c r="O42" s="60">
        <f>N42/M42*100</f>
        <v>89.342867402538602</v>
      </c>
    </row>
  </sheetData>
  <mergeCells count="13">
    <mergeCell ref="G6:I6"/>
    <mergeCell ref="J6:L6"/>
    <mergeCell ref="M6:O6"/>
    <mergeCell ref="A42:C42"/>
    <mergeCell ref="A2:O2"/>
    <mergeCell ref="A3:O3"/>
    <mergeCell ref="A4:O4"/>
    <mergeCell ref="A5:A7"/>
    <mergeCell ref="B5:B7"/>
    <mergeCell ref="C5:C7"/>
    <mergeCell ref="D5:I5"/>
    <mergeCell ref="J5:O5"/>
    <mergeCell ref="D6:F6"/>
  </mergeCells>
  <pageMargins left="1" right="0.25" top="0.25" bottom="0.2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O42"/>
  <sheetViews>
    <sheetView topLeftCell="A25" workbookViewId="0">
      <selection activeCell="E45" sqref="E45"/>
    </sheetView>
  </sheetViews>
  <sheetFormatPr defaultRowHeight="15"/>
  <cols>
    <col min="1" max="1" width="5.5703125" style="32" bestFit="1" customWidth="1"/>
    <col min="2" max="2" width="6.85546875" bestFit="1" customWidth="1"/>
    <col min="3" max="3" width="18.42578125" bestFit="1" customWidth="1"/>
    <col min="4" max="5" width="7.85546875" bestFit="1" customWidth="1"/>
    <col min="6" max="6" width="9" bestFit="1" customWidth="1"/>
    <col min="7" max="8" width="7.85546875" bestFit="1" customWidth="1"/>
    <col min="9" max="9" width="7.7109375" bestFit="1" customWidth="1"/>
    <col min="10" max="11" width="7.85546875" bestFit="1" customWidth="1"/>
    <col min="12" max="12" width="7.7109375" bestFit="1" customWidth="1"/>
    <col min="13" max="14" width="7.85546875" bestFit="1" customWidth="1"/>
    <col min="15" max="15" width="7.7109375" bestFit="1" customWidth="1"/>
  </cols>
  <sheetData>
    <row r="2" spans="1:15" ht="15.75" customHeight="1">
      <c r="A2" s="87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</row>
    <row r="3" spans="1:15" ht="15.75" customHeight="1">
      <c r="A3" s="87" t="s">
        <v>302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9"/>
    </row>
    <row r="4" spans="1:15" ht="15.75" customHeight="1">
      <c r="A4" s="87" t="s">
        <v>279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5.75" customHeight="1">
      <c r="A5" s="84" t="s">
        <v>120</v>
      </c>
      <c r="B5" s="84" t="s">
        <v>97</v>
      </c>
      <c r="C5" s="84" t="s">
        <v>152</v>
      </c>
      <c r="D5" s="87" t="s">
        <v>282</v>
      </c>
      <c r="E5" s="88"/>
      <c r="F5" s="88"/>
      <c r="G5" s="88"/>
      <c r="H5" s="88"/>
      <c r="I5" s="89"/>
      <c r="J5" s="87" t="s">
        <v>283</v>
      </c>
      <c r="K5" s="88"/>
      <c r="L5" s="88"/>
      <c r="M5" s="88"/>
      <c r="N5" s="88"/>
      <c r="O5" s="89"/>
    </row>
    <row r="6" spans="1:15">
      <c r="A6" s="146"/>
      <c r="B6" s="146"/>
      <c r="C6" s="146"/>
      <c r="D6" s="87" t="s">
        <v>6</v>
      </c>
      <c r="E6" s="88"/>
      <c r="F6" s="88"/>
      <c r="G6" s="87" t="s">
        <v>7</v>
      </c>
      <c r="H6" s="88"/>
      <c r="I6" s="88"/>
      <c r="J6" s="87" t="s">
        <v>6</v>
      </c>
      <c r="K6" s="88"/>
      <c r="L6" s="88"/>
      <c r="M6" s="87" t="s">
        <v>7</v>
      </c>
      <c r="N6" s="88"/>
      <c r="O6" s="88"/>
    </row>
    <row r="7" spans="1:15" ht="15" customHeight="1">
      <c r="A7" s="85"/>
      <c r="B7" s="85"/>
      <c r="C7" s="85"/>
      <c r="D7" s="11" t="s">
        <v>143</v>
      </c>
      <c r="E7" s="11" t="s">
        <v>14</v>
      </c>
      <c r="F7" s="11" t="s">
        <v>30</v>
      </c>
      <c r="G7" s="11" t="s">
        <v>143</v>
      </c>
      <c r="H7" s="11" t="s">
        <v>14</v>
      </c>
      <c r="I7" s="11" t="s">
        <v>30</v>
      </c>
      <c r="J7" s="11" t="s">
        <v>143</v>
      </c>
      <c r="K7" s="11" t="s">
        <v>14</v>
      </c>
      <c r="L7" s="11" t="s">
        <v>30</v>
      </c>
      <c r="M7" s="11" t="s">
        <v>143</v>
      </c>
      <c r="N7" s="11" t="s">
        <v>14</v>
      </c>
      <c r="O7" s="11" t="s">
        <v>30</v>
      </c>
    </row>
    <row r="8" spans="1:15" ht="18" customHeight="1">
      <c r="A8" s="11">
        <v>1</v>
      </c>
      <c r="B8" s="11" t="s">
        <v>31</v>
      </c>
      <c r="C8" s="10" t="s">
        <v>220</v>
      </c>
      <c r="D8" s="56">
        <v>25</v>
      </c>
      <c r="E8" s="56">
        <v>8</v>
      </c>
      <c r="F8" s="58">
        <v>32</v>
      </c>
      <c r="G8" s="56">
        <v>46</v>
      </c>
      <c r="H8" s="56">
        <v>18</v>
      </c>
      <c r="I8" s="58">
        <v>39.130000000000003</v>
      </c>
      <c r="J8" s="56">
        <v>0</v>
      </c>
      <c r="K8" s="56">
        <v>0</v>
      </c>
      <c r="L8" s="58">
        <v>0</v>
      </c>
      <c r="M8" s="56">
        <v>0</v>
      </c>
      <c r="N8" s="56">
        <v>0</v>
      </c>
      <c r="O8" s="58">
        <v>0</v>
      </c>
    </row>
    <row r="9" spans="1:15" ht="17.25" customHeight="1">
      <c r="A9" s="11">
        <v>2</v>
      </c>
      <c r="B9" s="11" t="s">
        <v>32</v>
      </c>
      <c r="C9" s="10" t="s">
        <v>221</v>
      </c>
      <c r="D9" s="56">
        <v>16</v>
      </c>
      <c r="E9" s="56">
        <v>4</v>
      </c>
      <c r="F9" s="58">
        <v>25</v>
      </c>
      <c r="G9" s="56">
        <v>46</v>
      </c>
      <c r="H9" s="56">
        <v>21</v>
      </c>
      <c r="I9" s="58">
        <v>45.65</v>
      </c>
      <c r="J9" s="56">
        <v>0</v>
      </c>
      <c r="K9" s="56">
        <v>0</v>
      </c>
      <c r="L9" s="58">
        <v>0</v>
      </c>
      <c r="M9" s="56">
        <v>0</v>
      </c>
      <c r="N9" s="56">
        <v>0</v>
      </c>
      <c r="O9" s="58">
        <v>0</v>
      </c>
    </row>
    <row r="10" spans="1:15">
      <c r="A10" s="11">
        <v>3</v>
      </c>
      <c r="B10" s="11" t="s">
        <v>33</v>
      </c>
      <c r="C10" s="10" t="s">
        <v>34</v>
      </c>
      <c r="D10" s="56">
        <v>44</v>
      </c>
      <c r="E10" s="56">
        <v>16</v>
      </c>
      <c r="F10" s="58">
        <v>36.36</v>
      </c>
      <c r="G10" s="56">
        <v>96</v>
      </c>
      <c r="H10" s="56">
        <v>64</v>
      </c>
      <c r="I10" s="58">
        <v>66.67</v>
      </c>
      <c r="J10" s="56">
        <v>0</v>
      </c>
      <c r="K10" s="56">
        <v>0</v>
      </c>
      <c r="L10" s="58">
        <v>0</v>
      </c>
      <c r="M10" s="56">
        <v>0</v>
      </c>
      <c r="N10" s="56">
        <v>0</v>
      </c>
      <c r="O10" s="58">
        <v>0</v>
      </c>
    </row>
    <row r="11" spans="1:15" ht="16.5" customHeight="1">
      <c r="A11" s="11">
        <v>4</v>
      </c>
      <c r="B11" s="11" t="s">
        <v>35</v>
      </c>
      <c r="C11" s="10" t="s">
        <v>218</v>
      </c>
      <c r="D11" s="56">
        <v>7</v>
      </c>
      <c r="E11" s="56">
        <v>2</v>
      </c>
      <c r="F11" s="58">
        <v>28.57</v>
      </c>
      <c r="G11" s="56">
        <v>23</v>
      </c>
      <c r="H11" s="56">
        <v>16</v>
      </c>
      <c r="I11" s="58">
        <v>69.569999999999993</v>
      </c>
      <c r="J11" s="56">
        <v>0</v>
      </c>
      <c r="K11" s="56">
        <v>0</v>
      </c>
      <c r="L11" s="58">
        <v>0</v>
      </c>
      <c r="M11" s="56">
        <v>0</v>
      </c>
      <c r="N11" s="56">
        <v>0</v>
      </c>
      <c r="O11" s="58">
        <v>0</v>
      </c>
    </row>
    <row r="12" spans="1:15">
      <c r="A12" s="11">
        <v>5</v>
      </c>
      <c r="B12" s="11" t="s">
        <v>36</v>
      </c>
      <c r="C12" s="10" t="s">
        <v>37</v>
      </c>
      <c r="D12" s="56">
        <v>14</v>
      </c>
      <c r="E12" s="56">
        <v>5</v>
      </c>
      <c r="F12" s="58">
        <v>35.71</v>
      </c>
      <c r="G12" s="56">
        <v>25</v>
      </c>
      <c r="H12" s="56">
        <v>17</v>
      </c>
      <c r="I12" s="58">
        <v>68</v>
      </c>
      <c r="J12" s="56">
        <v>0</v>
      </c>
      <c r="K12" s="56">
        <v>0</v>
      </c>
      <c r="L12" s="58">
        <v>0</v>
      </c>
      <c r="M12" s="56">
        <v>0</v>
      </c>
      <c r="N12" s="56">
        <v>0</v>
      </c>
      <c r="O12" s="58">
        <v>0</v>
      </c>
    </row>
    <row r="13" spans="1:15">
      <c r="A13" s="11">
        <v>6</v>
      </c>
      <c r="B13" s="11" t="s">
        <v>38</v>
      </c>
      <c r="C13" s="10" t="s">
        <v>39</v>
      </c>
      <c r="D13" s="56">
        <v>47</v>
      </c>
      <c r="E13" s="56">
        <v>15</v>
      </c>
      <c r="F13" s="58">
        <v>31.91</v>
      </c>
      <c r="G13" s="56">
        <v>62</v>
      </c>
      <c r="H13" s="56">
        <v>37</v>
      </c>
      <c r="I13" s="58">
        <v>59.68</v>
      </c>
      <c r="J13" s="56">
        <v>0</v>
      </c>
      <c r="K13" s="56">
        <v>0</v>
      </c>
      <c r="L13" s="58">
        <v>0</v>
      </c>
      <c r="M13" s="56">
        <v>0</v>
      </c>
      <c r="N13" s="56">
        <v>0</v>
      </c>
      <c r="O13" s="58">
        <v>0</v>
      </c>
    </row>
    <row r="14" spans="1:15">
      <c r="A14" s="11">
        <v>7</v>
      </c>
      <c r="B14" s="11" t="s">
        <v>40</v>
      </c>
      <c r="C14" s="10" t="s">
        <v>41</v>
      </c>
      <c r="D14" s="56">
        <v>29</v>
      </c>
      <c r="E14" s="56">
        <v>10</v>
      </c>
      <c r="F14" s="58">
        <v>34.479999999999997</v>
      </c>
      <c r="G14" s="56">
        <v>70</v>
      </c>
      <c r="H14" s="56">
        <v>42</v>
      </c>
      <c r="I14" s="58">
        <v>60</v>
      </c>
      <c r="J14" s="56">
        <v>0</v>
      </c>
      <c r="K14" s="56">
        <v>0</v>
      </c>
      <c r="L14" s="58">
        <v>0</v>
      </c>
      <c r="M14" s="56">
        <v>0</v>
      </c>
      <c r="N14" s="56">
        <v>0</v>
      </c>
      <c r="O14" s="58">
        <v>0</v>
      </c>
    </row>
    <row r="15" spans="1:15">
      <c r="A15" s="11">
        <v>8</v>
      </c>
      <c r="B15" s="11" t="s">
        <v>42</v>
      </c>
      <c r="C15" s="10" t="s">
        <v>43</v>
      </c>
      <c r="D15" s="56">
        <v>17</v>
      </c>
      <c r="E15" s="56">
        <v>9</v>
      </c>
      <c r="F15" s="58">
        <v>52.94</v>
      </c>
      <c r="G15" s="56">
        <v>42</v>
      </c>
      <c r="H15" s="56">
        <v>25</v>
      </c>
      <c r="I15" s="58">
        <v>59.52</v>
      </c>
      <c r="J15" s="56">
        <v>0</v>
      </c>
      <c r="K15" s="56">
        <v>0</v>
      </c>
      <c r="L15" s="58">
        <v>0</v>
      </c>
      <c r="M15" s="56">
        <v>0</v>
      </c>
      <c r="N15" s="56">
        <v>0</v>
      </c>
      <c r="O15" s="58">
        <v>0</v>
      </c>
    </row>
    <row r="16" spans="1:15">
      <c r="A16" s="11">
        <v>9</v>
      </c>
      <c r="B16" s="11" t="s">
        <v>44</v>
      </c>
      <c r="C16" s="10" t="s">
        <v>45</v>
      </c>
      <c r="D16" s="56">
        <v>2</v>
      </c>
      <c r="E16" s="56">
        <v>0</v>
      </c>
      <c r="F16" s="58">
        <v>0</v>
      </c>
      <c r="G16" s="56">
        <v>10</v>
      </c>
      <c r="H16" s="56">
        <v>4</v>
      </c>
      <c r="I16" s="58">
        <v>40</v>
      </c>
      <c r="J16" s="56">
        <v>0</v>
      </c>
      <c r="K16" s="56">
        <v>0</v>
      </c>
      <c r="L16" s="58">
        <v>0</v>
      </c>
      <c r="M16" s="56">
        <v>0</v>
      </c>
      <c r="N16" s="56">
        <v>0</v>
      </c>
      <c r="O16" s="58">
        <v>0</v>
      </c>
    </row>
    <row r="17" spans="1:15">
      <c r="A17" s="11">
        <v>10</v>
      </c>
      <c r="B17" s="11" t="s">
        <v>46</v>
      </c>
      <c r="C17" s="10" t="s">
        <v>47</v>
      </c>
      <c r="D17" s="56">
        <v>1</v>
      </c>
      <c r="E17" s="56">
        <v>1</v>
      </c>
      <c r="F17" s="58">
        <v>100</v>
      </c>
      <c r="G17" s="56">
        <v>7</v>
      </c>
      <c r="H17" s="56">
        <v>3</v>
      </c>
      <c r="I17" s="58">
        <v>42.86</v>
      </c>
      <c r="J17" s="56">
        <v>0</v>
      </c>
      <c r="K17" s="56">
        <v>0</v>
      </c>
      <c r="L17" s="58">
        <v>0</v>
      </c>
      <c r="M17" s="56">
        <v>0</v>
      </c>
      <c r="N17" s="56">
        <v>0</v>
      </c>
      <c r="O17" s="58">
        <v>0</v>
      </c>
    </row>
    <row r="18" spans="1:15">
      <c r="A18" s="11">
        <v>11</v>
      </c>
      <c r="B18" s="11" t="s">
        <v>48</v>
      </c>
      <c r="C18" s="10" t="s">
        <v>49</v>
      </c>
      <c r="D18" s="56">
        <v>2</v>
      </c>
      <c r="E18" s="56">
        <v>1</v>
      </c>
      <c r="F18" s="58">
        <v>50</v>
      </c>
      <c r="G18" s="56">
        <v>16</v>
      </c>
      <c r="H18" s="56">
        <v>8</v>
      </c>
      <c r="I18" s="58">
        <v>50</v>
      </c>
      <c r="J18" s="56">
        <v>0</v>
      </c>
      <c r="K18" s="56">
        <v>0</v>
      </c>
      <c r="L18" s="58">
        <v>0</v>
      </c>
      <c r="M18" s="56">
        <v>0</v>
      </c>
      <c r="N18" s="56">
        <v>0</v>
      </c>
      <c r="O18" s="58">
        <v>0</v>
      </c>
    </row>
    <row r="19" spans="1:15">
      <c r="A19" s="11">
        <v>12</v>
      </c>
      <c r="B19" s="11" t="s">
        <v>50</v>
      </c>
      <c r="C19" s="10" t="s">
        <v>51</v>
      </c>
      <c r="D19" s="56">
        <v>0</v>
      </c>
      <c r="E19" s="56">
        <v>0</v>
      </c>
      <c r="F19" s="58">
        <v>0</v>
      </c>
      <c r="G19" s="56">
        <v>0</v>
      </c>
      <c r="H19" s="56">
        <v>0</v>
      </c>
      <c r="I19" s="58">
        <v>0</v>
      </c>
      <c r="J19" s="56">
        <v>0</v>
      </c>
      <c r="K19" s="56">
        <v>0</v>
      </c>
      <c r="L19" s="58">
        <v>0</v>
      </c>
      <c r="M19" s="56">
        <v>0</v>
      </c>
      <c r="N19" s="56">
        <v>0</v>
      </c>
      <c r="O19" s="58">
        <v>0</v>
      </c>
    </row>
    <row r="20" spans="1:15">
      <c r="A20" s="11">
        <v>13</v>
      </c>
      <c r="B20" s="11" t="s">
        <v>52</v>
      </c>
      <c r="C20" s="10" t="s">
        <v>53</v>
      </c>
      <c r="D20" s="56">
        <v>0</v>
      </c>
      <c r="E20" s="56">
        <v>0</v>
      </c>
      <c r="F20" s="58">
        <v>0</v>
      </c>
      <c r="G20" s="56">
        <v>0</v>
      </c>
      <c r="H20" s="56">
        <v>0</v>
      </c>
      <c r="I20" s="58">
        <v>0</v>
      </c>
      <c r="J20" s="56">
        <v>0</v>
      </c>
      <c r="K20" s="56">
        <v>0</v>
      </c>
      <c r="L20" s="58">
        <v>0</v>
      </c>
      <c r="M20" s="56">
        <v>0</v>
      </c>
      <c r="N20" s="56">
        <v>0</v>
      </c>
      <c r="O20" s="58">
        <v>0</v>
      </c>
    </row>
    <row r="21" spans="1:15">
      <c r="A21" s="11">
        <v>14</v>
      </c>
      <c r="B21" s="11" t="s">
        <v>54</v>
      </c>
      <c r="C21" s="10" t="s">
        <v>55</v>
      </c>
      <c r="D21" s="56">
        <v>0</v>
      </c>
      <c r="E21" s="56">
        <v>0</v>
      </c>
      <c r="F21" s="58">
        <v>0</v>
      </c>
      <c r="G21" s="56">
        <v>0</v>
      </c>
      <c r="H21" s="56">
        <v>0</v>
      </c>
      <c r="I21" s="58">
        <v>0</v>
      </c>
      <c r="J21" s="56">
        <v>0</v>
      </c>
      <c r="K21" s="56">
        <v>0</v>
      </c>
      <c r="L21" s="58">
        <v>0</v>
      </c>
      <c r="M21" s="56">
        <v>0</v>
      </c>
      <c r="N21" s="56">
        <v>0</v>
      </c>
      <c r="O21" s="58">
        <v>0</v>
      </c>
    </row>
    <row r="22" spans="1:15">
      <c r="A22" s="11">
        <v>15</v>
      </c>
      <c r="B22" s="11" t="s">
        <v>56</v>
      </c>
      <c r="C22" s="10" t="s">
        <v>57</v>
      </c>
      <c r="D22" s="56">
        <v>204</v>
      </c>
      <c r="E22" s="56">
        <v>116</v>
      </c>
      <c r="F22" s="58">
        <v>56.86</v>
      </c>
      <c r="G22" s="56">
        <v>671</v>
      </c>
      <c r="H22" s="56">
        <v>527</v>
      </c>
      <c r="I22" s="58">
        <v>78.540000000000006</v>
      </c>
      <c r="J22" s="56">
        <v>0</v>
      </c>
      <c r="K22" s="56">
        <v>0</v>
      </c>
      <c r="L22" s="58">
        <v>0</v>
      </c>
      <c r="M22" s="56">
        <v>0</v>
      </c>
      <c r="N22" s="56">
        <v>0</v>
      </c>
      <c r="O22" s="58">
        <v>0</v>
      </c>
    </row>
    <row r="23" spans="1:15">
      <c r="A23" s="11">
        <v>16</v>
      </c>
      <c r="B23" s="11" t="s">
        <v>58</v>
      </c>
      <c r="C23" s="10" t="s">
        <v>59</v>
      </c>
      <c r="D23" s="56">
        <v>34</v>
      </c>
      <c r="E23" s="56">
        <v>15</v>
      </c>
      <c r="F23" s="58">
        <v>44.12</v>
      </c>
      <c r="G23" s="56">
        <v>85</v>
      </c>
      <c r="H23" s="56">
        <v>48</v>
      </c>
      <c r="I23" s="58">
        <v>56.47</v>
      </c>
      <c r="J23" s="56">
        <v>0</v>
      </c>
      <c r="K23" s="56">
        <v>0</v>
      </c>
      <c r="L23" s="58">
        <v>0</v>
      </c>
      <c r="M23" s="56">
        <v>0</v>
      </c>
      <c r="N23" s="56">
        <v>0</v>
      </c>
      <c r="O23" s="58">
        <v>0</v>
      </c>
    </row>
    <row r="24" spans="1:15">
      <c r="A24" s="11">
        <v>17</v>
      </c>
      <c r="B24" s="11" t="s">
        <v>60</v>
      </c>
      <c r="C24" s="10" t="s">
        <v>61</v>
      </c>
      <c r="D24" s="56">
        <v>18</v>
      </c>
      <c r="E24" s="56">
        <v>7</v>
      </c>
      <c r="F24" s="58">
        <v>38.89</v>
      </c>
      <c r="G24" s="56">
        <v>24</v>
      </c>
      <c r="H24" s="56">
        <v>18</v>
      </c>
      <c r="I24" s="58">
        <v>75</v>
      </c>
      <c r="J24" s="56">
        <v>0</v>
      </c>
      <c r="K24" s="56">
        <v>0</v>
      </c>
      <c r="L24" s="58">
        <v>0</v>
      </c>
      <c r="M24" s="56">
        <v>0</v>
      </c>
      <c r="N24" s="56">
        <v>0</v>
      </c>
      <c r="O24" s="58">
        <v>0</v>
      </c>
    </row>
    <row r="25" spans="1:15">
      <c r="A25" s="11">
        <v>18</v>
      </c>
      <c r="B25" s="11" t="s">
        <v>62</v>
      </c>
      <c r="C25" s="10" t="s">
        <v>63</v>
      </c>
      <c r="D25" s="56">
        <v>249</v>
      </c>
      <c r="E25" s="56">
        <v>123</v>
      </c>
      <c r="F25" s="58">
        <v>49.4</v>
      </c>
      <c r="G25" s="56">
        <v>710</v>
      </c>
      <c r="H25" s="56">
        <v>507</v>
      </c>
      <c r="I25" s="58">
        <v>71.41</v>
      </c>
      <c r="J25" s="56">
        <v>0</v>
      </c>
      <c r="K25" s="56">
        <v>0</v>
      </c>
      <c r="L25" s="58">
        <v>0</v>
      </c>
      <c r="M25" s="56">
        <v>0</v>
      </c>
      <c r="N25" s="56">
        <v>0</v>
      </c>
      <c r="O25" s="58">
        <v>0</v>
      </c>
    </row>
    <row r="26" spans="1:15">
      <c r="A26" s="11">
        <v>19</v>
      </c>
      <c r="B26" s="11" t="s">
        <v>64</v>
      </c>
      <c r="C26" s="10" t="s">
        <v>65</v>
      </c>
      <c r="D26" s="56">
        <v>13</v>
      </c>
      <c r="E26" s="56">
        <v>5</v>
      </c>
      <c r="F26" s="58">
        <v>38.46</v>
      </c>
      <c r="G26" s="56">
        <v>22</v>
      </c>
      <c r="H26" s="56">
        <v>18</v>
      </c>
      <c r="I26" s="58">
        <v>81.819999999999993</v>
      </c>
      <c r="J26" s="56">
        <v>0</v>
      </c>
      <c r="K26" s="56">
        <v>0</v>
      </c>
      <c r="L26" s="58">
        <v>0</v>
      </c>
      <c r="M26" s="56">
        <v>0</v>
      </c>
      <c r="N26" s="56">
        <v>0</v>
      </c>
      <c r="O26" s="58">
        <v>0</v>
      </c>
    </row>
    <row r="27" spans="1:15">
      <c r="A27" s="11">
        <v>20</v>
      </c>
      <c r="B27" s="11" t="s">
        <v>66</v>
      </c>
      <c r="C27" s="10" t="s">
        <v>67</v>
      </c>
      <c r="D27" s="56">
        <v>631</v>
      </c>
      <c r="E27" s="56">
        <v>354</v>
      </c>
      <c r="F27" s="58">
        <v>56.1</v>
      </c>
      <c r="G27" s="56">
        <v>1571</v>
      </c>
      <c r="H27" s="56">
        <v>1196</v>
      </c>
      <c r="I27" s="58">
        <v>76.13</v>
      </c>
      <c r="J27" s="56">
        <v>0</v>
      </c>
      <c r="K27" s="56">
        <v>0</v>
      </c>
      <c r="L27" s="58">
        <v>0</v>
      </c>
      <c r="M27" s="56">
        <v>0</v>
      </c>
      <c r="N27" s="56">
        <v>0</v>
      </c>
      <c r="O27" s="58">
        <v>0</v>
      </c>
    </row>
    <row r="28" spans="1:15">
      <c r="A28" s="11">
        <v>21</v>
      </c>
      <c r="B28" s="11" t="s">
        <v>68</v>
      </c>
      <c r="C28" s="10" t="s">
        <v>69</v>
      </c>
      <c r="D28" s="56">
        <v>71</v>
      </c>
      <c r="E28" s="56">
        <v>48</v>
      </c>
      <c r="F28" s="58">
        <v>67.61</v>
      </c>
      <c r="G28" s="56">
        <v>368</v>
      </c>
      <c r="H28" s="56">
        <v>228</v>
      </c>
      <c r="I28" s="58">
        <v>61.96</v>
      </c>
      <c r="J28" s="56">
        <v>0</v>
      </c>
      <c r="K28" s="56">
        <v>0</v>
      </c>
      <c r="L28" s="58">
        <v>0</v>
      </c>
      <c r="M28" s="56">
        <v>0</v>
      </c>
      <c r="N28" s="56">
        <v>0</v>
      </c>
      <c r="O28" s="58">
        <v>0</v>
      </c>
    </row>
    <row r="29" spans="1:15">
      <c r="A29" s="11">
        <v>22</v>
      </c>
      <c r="B29" s="11" t="s">
        <v>70</v>
      </c>
      <c r="C29" s="10" t="s">
        <v>71</v>
      </c>
      <c r="D29" s="56">
        <v>446</v>
      </c>
      <c r="E29" s="56">
        <v>254</v>
      </c>
      <c r="F29" s="58">
        <v>56.95</v>
      </c>
      <c r="G29" s="56">
        <v>1626</v>
      </c>
      <c r="H29" s="56">
        <v>1105</v>
      </c>
      <c r="I29" s="58">
        <v>67.959999999999994</v>
      </c>
      <c r="J29" s="56">
        <v>23</v>
      </c>
      <c r="K29" s="56">
        <v>20</v>
      </c>
      <c r="L29" s="58">
        <v>86.96</v>
      </c>
      <c r="M29" s="56">
        <v>25</v>
      </c>
      <c r="N29" s="56">
        <v>24</v>
      </c>
      <c r="O29" s="58">
        <v>96</v>
      </c>
    </row>
    <row r="30" spans="1:15">
      <c r="A30" s="11">
        <v>23</v>
      </c>
      <c r="B30" s="11" t="s">
        <v>72</v>
      </c>
      <c r="C30" s="10" t="s">
        <v>73</v>
      </c>
      <c r="D30" s="56">
        <v>415</v>
      </c>
      <c r="E30" s="56">
        <v>333</v>
      </c>
      <c r="F30" s="58">
        <v>80.239999999999995</v>
      </c>
      <c r="G30" s="56">
        <v>898</v>
      </c>
      <c r="H30" s="56">
        <v>825</v>
      </c>
      <c r="I30" s="58">
        <v>91.87</v>
      </c>
      <c r="J30" s="56">
        <v>0</v>
      </c>
      <c r="K30" s="56">
        <v>0</v>
      </c>
      <c r="L30" s="58">
        <v>0</v>
      </c>
      <c r="M30" s="56">
        <v>0</v>
      </c>
      <c r="N30" s="56">
        <v>0</v>
      </c>
      <c r="O30" s="58">
        <v>0</v>
      </c>
    </row>
    <row r="31" spans="1:15">
      <c r="A31" s="11">
        <v>24</v>
      </c>
      <c r="B31" s="11" t="s">
        <v>74</v>
      </c>
      <c r="C31" s="10" t="s">
        <v>75</v>
      </c>
      <c r="D31" s="56">
        <v>286</v>
      </c>
      <c r="E31" s="56">
        <v>179</v>
      </c>
      <c r="F31" s="58">
        <v>62.59</v>
      </c>
      <c r="G31" s="56">
        <v>929</v>
      </c>
      <c r="H31" s="56">
        <v>750</v>
      </c>
      <c r="I31" s="58">
        <v>80.73</v>
      </c>
      <c r="J31" s="56">
        <v>0</v>
      </c>
      <c r="K31" s="56">
        <v>0</v>
      </c>
      <c r="L31" s="58">
        <v>0</v>
      </c>
      <c r="M31" s="56">
        <v>0</v>
      </c>
      <c r="N31" s="56">
        <v>0</v>
      </c>
      <c r="O31" s="58">
        <v>0</v>
      </c>
    </row>
    <row r="32" spans="1:15">
      <c r="A32" s="11">
        <v>25</v>
      </c>
      <c r="B32" s="11" t="s">
        <v>76</v>
      </c>
      <c r="C32" s="10" t="s">
        <v>77</v>
      </c>
      <c r="D32" s="56">
        <v>212</v>
      </c>
      <c r="E32" s="56">
        <v>117</v>
      </c>
      <c r="F32" s="58">
        <v>55.19</v>
      </c>
      <c r="G32" s="56">
        <v>668</v>
      </c>
      <c r="H32" s="56">
        <v>500</v>
      </c>
      <c r="I32" s="58">
        <v>74.849999999999994</v>
      </c>
      <c r="J32" s="56">
        <v>0</v>
      </c>
      <c r="K32" s="56">
        <v>0</v>
      </c>
      <c r="L32" s="58">
        <v>0</v>
      </c>
      <c r="M32" s="56">
        <v>0</v>
      </c>
      <c r="N32" s="56">
        <v>0</v>
      </c>
      <c r="O32" s="58">
        <v>0</v>
      </c>
    </row>
    <row r="33" spans="1:15">
      <c r="A33" s="11">
        <v>26</v>
      </c>
      <c r="B33" s="11" t="s">
        <v>78</v>
      </c>
      <c r="C33" s="10" t="s">
        <v>79</v>
      </c>
      <c r="D33" s="56">
        <v>576</v>
      </c>
      <c r="E33" s="56">
        <v>388</v>
      </c>
      <c r="F33" s="58">
        <v>67.36</v>
      </c>
      <c r="G33" s="56">
        <v>1273</v>
      </c>
      <c r="H33" s="56">
        <v>1040</v>
      </c>
      <c r="I33" s="58">
        <v>81.7</v>
      </c>
      <c r="J33" s="56">
        <v>0</v>
      </c>
      <c r="K33" s="56">
        <v>0</v>
      </c>
      <c r="L33" s="58">
        <v>0</v>
      </c>
      <c r="M33" s="56">
        <v>0</v>
      </c>
      <c r="N33" s="56">
        <v>0</v>
      </c>
      <c r="O33" s="58">
        <v>0</v>
      </c>
    </row>
    <row r="34" spans="1:15">
      <c r="A34" s="11">
        <v>27</v>
      </c>
      <c r="B34" s="11" t="s">
        <v>80</v>
      </c>
      <c r="C34" s="10" t="s">
        <v>81</v>
      </c>
      <c r="D34" s="56">
        <v>162</v>
      </c>
      <c r="E34" s="56">
        <v>71</v>
      </c>
      <c r="F34" s="58">
        <v>43.83</v>
      </c>
      <c r="G34" s="56">
        <v>392</v>
      </c>
      <c r="H34" s="56">
        <v>245</v>
      </c>
      <c r="I34" s="58">
        <v>62.5</v>
      </c>
      <c r="J34" s="56">
        <v>0</v>
      </c>
      <c r="K34" s="56">
        <v>0</v>
      </c>
      <c r="L34" s="58">
        <v>0</v>
      </c>
      <c r="M34" s="56">
        <v>0</v>
      </c>
      <c r="N34" s="56">
        <v>0</v>
      </c>
      <c r="O34" s="58">
        <v>0</v>
      </c>
    </row>
    <row r="35" spans="1:15">
      <c r="A35" s="11">
        <v>28</v>
      </c>
      <c r="B35" s="11" t="s">
        <v>82</v>
      </c>
      <c r="C35" s="10" t="s">
        <v>219</v>
      </c>
      <c r="D35" s="56">
        <v>176</v>
      </c>
      <c r="E35" s="56">
        <v>109</v>
      </c>
      <c r="F35" s="58">
        <v>61.93</v>
      </c>
      <c r="G35" s="56">
        <v>255</v>
      </c>
      <c r="H35" s="56">
        <v>190</v>
      </c>
      <c r="I35" s="58">
        <v>74.510000000000005</v>
      </c>
      <c r="J35" s="56">
        <v>0</v>
      </c>
      <c r="K35" s="56">
        <v>0</v>
      </c>
      <c r="L35" s="58">
        <v>0</v>
      </c>
      <c r="M35" s="56">
        <v>0</v>
      </c>
      <c r="N35" s="56">
        <v>0</v>
      </c>
      <c r="O35" s="58">
        <v>0</v>
      </c>
    </row>
    <row r="36" spans="1:15">
      <c r="A36" s="11">
        <v>29</v>
      </c>
      <c r="B36" s="11" t="s">
        <v>83</v>
      </c>
      <c r="C36" s="10" t="s">
        <v>84</v>
      </c>
      <c r="D36" s="56">
        <v>226</v>
      </c>
      <c r="E36" s="56">
        <v>21</v>
      </c>
      <c r="F36" s="58">
        <v>9.2899999999999991</v>
      </c>
      <c r="G36" s="56">
        <v>495</v>
      </c>
      <c r="H36" s="56">
        <v>137</v>
      </c>
      <c r="I36" s="58">
        <v>27.68</v>
      </c>
      <c r="J36" s="56">
        <v>0</v>
      </c>
      <c r="K36" s="56">
        <v>0</v>
      </c>
      <c r="L36" s="58">
        <v>0</v>
      </c>
      <c r="M36" s="56">
        <v>0</v>
      </c>
      <c r="N36" s="56">
        <v>0</v>
      </c>
      <c r="O36" s="58">
        <v>0</v>
      </c>
    </row>
    <row r="37" spans="1:15">
      <c r="A37" s="11">
        <v>30</v>
      </c>
      <c r="B37" s="11" t="s">
        <v>85</v>
      </c>
      <c r="C37" s="10" t="s">
        <v>86</v>
      </c>
      <c r="D37" s="56">
        <v>796</v>
      </c>
      <c r="E37" s="56">
        <v>377</v>
      </c>
      <c r="F37" s="58">
        <v>47.36</v>
      </c>
      <c r="G37" s="56">
        <v>2325</v>
      </c>
      <c r="H37" s="56">
        <v>1476</v>
      </c>
      <c r="I37" s="58">
        <v>63.48</v>
      </c>
      <c r="J37" s="56">
        <v>32</v>
      </c>
      <c r="K37" s="56">
        <v>16</v>
      </c>
      <c r="L37" s="58">
        <v>50</v>
      </c>
      <c r="M37" s="56">
        <v>23</v>
      </c>
      <c r="N37" s="56">
        <v>20</v>
      </c>
      <c r="O37" s="58">
        <v>86.96</v>
      </c>
    </row>
    <row r="38" spans="1:15">
      <c r="A38" s="11">
        <v>31</v>
      </c>
      <c r="B38" s="11" t="s">
        <v>87</v>
      </c>
      <c r="C38" s="10" t="s">
        <v>88</v>
      </c>
      <c r="D38" s="56">
        <v>35</v>
      </c>
      <c r="E38" s="56">
        <v>21</v>
      </c>
      <c r="F38" s="58">
        <v>60</v>
      </c>
      <c r="G38" s="56">
        <v>263</v>
      </c>
      <c r="H38" s="56">
        <v>160</v>
      </c>
      <c r="I38" s="58">
        <v>60.84</v>
      </c>
      <c r="J38" s="56">
        <v>0</v>
      </c>
      <c r="K38" s="56">
        <v>0</v>
      </c>
      <c r="L38" s="58">
        <v>0</v>
      </c>
      <c r="M38" s="56">
        <v>0</v>
      </c>
      <c r="N38" s="56">
        <v>0</v>
      </c>
      <c r="O38" s="58">
        <v>0</v>
      </c>
    </row>
    <row r="39" spans="1:15">
      <c r="A39" s="11">
        <v>32</v>
      </c>
      <c r="B39" s="11" t="s">
        <v>89</v>
      </c>
      <c r="C39" s="10" t="s">
        <v>90</v>
      </c>
      <c r="D39" s="56">
        <v>103</v>
      </c>
      <c r="E39" s="56">
        <v>29</v>
      </c>
      <c r="F39" s="58">
        <v>28.16</v>
      </c>
      <c r="G39" s="56">
        <v>453</v>
      </c>
      <c r="H39" s="56">
        <v>237</v>
      </c>
      <c r="I39" s="58">
        <v>52.32</v>
      </c>
      <c r="J39" s="56">
        <v>21</v>
      </c>
      <c r="K39" s="56">
        <v>10</v>
      </c>
      <c r="L39" s="58">
        <v>47.62</v>
      </c>
      <c r="M39" s="56">
        <v>22</v>
      </c>
      <c r="N39" s="56">
        <v>20</v>
      </c>
      <c r="O39" s="58">
        <v>90.91</v>
      </c>
    </row>
    <row r="40" spans="1:15">
      <c r="A40" s="11">
        <v>33</v>
      </c>
      <c r="B40" s="11" t="s">
        <v>91</v>
      </c>
      <c r="C40" s="10" t="s">
        <v>92</v>
      </c>
      <c r="D40" s="56">
        <v>1079</v>
      </c>
      <c r="E40" s="56">
        <v>395</v>
      </c>
      <c r="F40" s="58">
        <v>36.61</v>
      </c>
      <c r="G40" s="56">
        <v>2055</v>
      </c>
      <c r="H40" s="56">
        <v>1092</v>
      </c>
      <c r="I40" s="58">
        <v>53.14</v>
      </c>
      <c r="J40" s="56">
        <v>3</v>
      </c>
      <c r="K40" s="56">
        <v>0</v>
      </c>
      <c r="L40" s="58">
        <v>0</v>
      </c>
      <c r="M40" s="56">
        <v>2</v>
      </c>
      <c r="N40" s="56">
        <v>0</v>
      </c>
      <c r="O40" s="58">
        <v>0</v>
      </c>
    </row>
    <row r="41" spans="1:15">
      <c r="A41" s="11">
        <v>34</v>
      </c>
      <c r="B41" s="11" t="s">
        <v>93</v>
      </c>
      <c r="C41" s="10" t="s">
        <v>94</v>
      </c>
      <c r="D41" s="56">
        <v>42</v>
      </c>
      <c r="E41" s="56">
        <v>25</v>
      </c>
      <c r="F41" s="58">
        <v>59.52</v>
      </c>
      <c r="G41" s="56">
        <v>369</v>
      </c>
      <c r="H41" s="56">
        <v>297</v>
      </c>
      <c r="I41" s="58">
        <v>80.489999999999995</v>
      </c>
      <c r="J41" s="56">
        <v>0</v>
      </c>
      <c r="K41" s="56">
        <v>0</v>
      </c>
      <c r="L41" s="58">
        <v>0</v>
      </c>
      <c r="M41" s="56">
        <v>0</v>
      </c>
      <c r="N41" s="56">
        <v>0</v>
      </c>
      <c r="O41" s="58">
        <v>0</v>
      </c>
    </row>
    <row r="42" spans="1:15">
      <c r="A42" s="100" t="s">
        <v>8</v>
      </c>
      <c r="B42" s="100"/>
      <c r="C42" s="100"/>
      <c r="D42" s="59">
        <f>SUM(D8:D41)</f>
        <v>5978</v>
      </c>
      <c r="E42" s="59">
        <f>SUM(E8:E41)</f>
        <v>3058</v>
      </c>
      <c r="F42" s="60">
        <f>E42/D42*100</f>
        <v>51.154232184677149</v>
      </c>
      <c r="G42" s="59">
        <f>SUM(G8:G41)</f>
        <v>15895</v>
      </c>
      <c r="H42" s="59">
        <f>SUM(H8:H41)</f>
        <v>10851</v>
      </c>
      <c r="I42" s="60">
        <f>H42/G42*100</f>
        <v>68.266750550487572</v>
      </c>
      <c r="J42" s="59">
        <f>SUM(J8:J41)</f>
        <v>79</v>
      </c>
      <c r="K42" s="59">
        <f>SUM(K8:K41)</f>
        <v>46</v>
      </c>
      <c r="L42" s="60">
        <f>K42/J42*100</f>
        <v>58.22784810126582</v>
      </c>
      <c r="M42" s="59">
        <f>SUM(M8:M41)</f>
        <v>72</v>
      </c>
      <c r="N42" s="59">
        <f>SUM(N8:N41)</f>
        <v>64</v>
      </c>
      <c r="O42" s="60">
        <f>N42/M42*100</f>
        <v>88.888888888888886</v>
      </c>
    </row>
  </sheetData>
  <mergeCells count="13">
    <mergeCell ref="G6:I6"/>
    <mergeCell ref="J6:L6"/>
    <mergeCell ref="M6:O6"/>
    <mergeCell ref="A42:C42"/>
    <mergeCell ref="A2:O2"/>
    <mergeCell ref="A3:O3"/>
    <mergeCell ref="A4:O4"/>
    <mergeCell ref="A5:A7"/>
    <mergeCell ref="B5:B7"/>
    <mergeCell ref="C5:C7"/>
    <mergeCell ref="D5:I5"/>
    <mergeCell ref="J5:O5"/>
    <mergeCell ref="D6:F6"/>
  </mergeCells>
  <pageMargins left="0.45" right="0.45" top="0.75" bottom="0.75" header="0.3" footer="0.3"/>
  <pageSetup orientation="landscape" horizontalDpi="4294967295" verticalDpi="4294967295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O42"/>
  <sheetViews>
    <sheetView topLeftCell="A28" workbookViewId="0">
      <selection activeCell="D37" sqref="D37"/>
    </sheetView>
  </sheetViews>
  <sheetFormatPr defaultRowHeight="15"/>
  <cols>
    <col min="1" max="1" width="5.5703125" bestFit="1" customWidth="1"/>
    <col min="2" max="2" width="7.42578125" customWidth="1"/>
    <col min="3" max="3" width="18.42578125" bestFit="1" customWidth="1"/>
    <col min="4" max="5" width="7.85546875" bestFit="1" customWidth="1"/>
    <col min="6" max="6" width="9" bestFit="1" customWidth="1"/>
    <col min="7" max="8" width="7.85546875" bestFit="1" customWidth="1"/>
    <col min="9" max="9" width="7.7109375" bestFit="1" customWidth="1"/>
    <col min="10" max="11" width="7.85546875" bestFit="1" customWidth="1"/>
    <col min="12" max="12" width="7.7109375" bestFit="1" customWidth="1"/>
    <col min="13" max="14" width="7.85546875" bestFit="1" customWidth="1"/>
    <col min="15" max="15" width="7.7109375" bestFit="1" customWidth="1"/>
  </cols>
  <sheetData>
    <row r="2" spans="1:15" ht="15.75" customHeight="1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15.75" customHeight="1">
      <c r="A3" s="92" t="s">
        <v>302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ht="15.75" customHeight="1">
      <c r="A4" s="92" t="s">
        <v>279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pans="1:15" ht="15.75" customHeight="1">
      <c r="A5" s="92" t="s">
        <v>120</v>
      </c>
      <c r="B5" s="92" t="s">
        <v>207</v>
      </c>
      <c r="C5" s="92" t="s">
        <v>152</v>
      </c>
      <c r="D5" s="92" t="s">
        <v>284</v>
      </c>
      <c r="E5" s="92"/>
      <c r="F5" s="92"/>
      <c r="G5" s="92"/>
      <c r="H5" s="92"/>
      <c r="I5" s="92"/>
      <c r="J5" s="92" t="s">
        <v>285</v>
      </c>
      <c r="K5" s="92"/>
      <c r="L5" s="92"/>
      <c r="M5" s="92"/>
      <c r="N5" s="92"/>
      <c r="O5" s="92"/>
    </row>
    <row r="6" spans="1:15">
      <c r="A6" s="92"/>
      <c r="B6" s="92"/>
      <c r="C6" s="92"/>
      <c r="D6" s="92" t="s">
        <v>6</v>
      </c>
      <c r="E6" s="92"/>
      <c r="F6" s="92"/>
      <c r="G6" s="92" t="s">
        <v>7</v>
      </c>
      <c r="H6" s="92"/>
      <c r="I6" s="92"/>
      <c r="J6" s="92" t="s">
        <v>6</v>
      </c>
      <c r="K6" s="92"/>
      <c r="L6" s="92"/>
      <c r="M6" s="92" t="s">
        <v>7</v>
      </c>
      <c r="N6" s="92"/>
      <c r="O6" s="92"/>
    </row>
    <row r="7" spans="1:15" ht="15" customHeight="1">
      <c r="A7" s="92"/>
      <c r="B7" s="92"/>
      <c r="C7" s="92"/>
      <c r="D7" s="11" t="s">
        <v>143</v>
      </c>
      <c r="E7" s="11" t="s">
        <v>14</v>
      </c>
      <c r="F7" s="11" t="s">
        <v>30</v>
      </c>
      <c r="G7" s="11" t="s">
        <v>143</v>
      </c>
      <c r="H7" s="11" t="s">
        <v>14</v>
      </c>
      <c r="I7" s="11" t="s">
        <v>30</v>
      </c>
      <c r="J7" s="11" t="s">
        <v>143</v>
      </c>
      <c r="K7" s="11" t="s">
        <v>14</v>
      </c>
      <c r="L7" s="11" t="s">
        <v>30</v>
      </c>
      <c r="M7" s="11" t="s">
        <v>143</v>
      </c>
      <c r="N7" s="11" t="s">
        <v>14</v>
      </c>
      <c r="O7" s="11" t="s">
        <v>30</v>
      </c>
    </row>
    <row r="8" spans="1:15">
      <c r="A8" s="11">
        <v>1</v>
      </c>
      <c r="B8" s="11" t="s">
        <v>31</v>
      </c>
      <c r="C8" s="10" t="s">
        <v>220</v>
      </c>
      <c r="D8" s="56">
        <v>31</v>
      </c>
      <c r="E8" s="56">
        <v>19</v>
      </c>
      <c r="F8" s="58">
        <v>61.29</v>
      </c>
      <c r="G8" s="56">
        <v>26</v>
      </c>
      <c r="H8" s="56">
        <v>21</v>
      </c>
      <c r="I8" s="58">
        <v>80.77</v>
      </c>
      <c r="J8" s="56">
        <v>22</v>
      </c>
      <c r="K8" s="56">
        <v>17</v>
      </c>
      <c r="L8" s="58">
        <v>77.27</v>
      </c>
      <c r="M8" s="56">
        <v>23</v>
      </c>
      <c r="N8" s="56">
        <v>17</v>
      </c>
      <c r="O8" s="58">
        <v>73.91</v>
      </c>
    </row>
    <row r="9" spans="1:15">
      <c r="A9" s="11">
        <v>2</v>
      </c>
      <c r="B9" s="11" t="s">
        <v>32</v>
      </c>
      <c r="C9" s="10" t="s">
        <v>221</v>
      </c>
      <c r="D9" s="56">
        <v>24</v>
      </c>
      <c r="E9" s="56">
        <v>9</v>
      </c>
      <c r="F9" s="58">
        <v>37.5</v>
      </c>
      <c r="G9" s="56">
        <v>26</v>
      </c>
      <c r="H9" s="56">
        <v>13</v>
      </c>
      <c r="I9" s="58">
        <v>50</v>
      </c>
      <c r="J9" s="56">
        <v>10</v>
      </c>
      <c r="K9" s="56">
        <v>6</v>
      </c>
      <c r="L9" s="58">
        <v>60</v>
      </c>
      <c r="M9" s="56">
        <v>19</v>
      </c>
      <c r="N9" s="56">
        <v>13</v>
      </c>
      <c r="O9" s="58">
        <v>68.42</v>
      </c>
    </row>
    <row r="10" spans="1:15">
      <c r="A10" s="11">
        <v>3</v>
      </c>
      <c r="B10" s="11" t="s">
        <v>33</v>
      </c>
      <c r="C10" s="10" t="s">
        <v>34</v>
      </c>
      <c r="D10" s="56">
        <v>0</v>
      </c>
      <c r="E10" s="56">
        <v>0</v>
      </c>
      <c r="F10" s="58">
        <v>0</v>
      </c>
      <c r="G10" s="56">
        <v>0</v>
      </c>
      <c r="H10" s="56">
        <v>0</v>
      </c>
      <c r="I10" s="58">
        <v>0</v>
      </c>
      <c r="J10" s="56">
        <v>0</v>
      </c>
      <c r="K10" s="56">
        <v>0</v>
      </c>
      <c r="L10" s="58">
        <v>0</v>
      </c>
      <c r="M10" s="56">
        <v>0</v>
      </c>
      <c r="N10" s="56">
        <v>0</v>
      </c>
      <c r="O10" s="58">
        <v>0</v>
      </c>
    </row>
    <row r="11" spans="1:15">
      <c r="A11" s="11">
        <v>4</v>
      </c>
      <c r="B11" s="11" t="s">
        <v>35</v>
      </c>
      <c r="C11" s="10" t="s">
        <v>218</v>
      </c>
      <c r="D11" s="56">
        <v>0</v>
      </c>
      <c r="E11" s="56">
        <v>0</v>
      </c>
      <c r="F11" s="58">
        <v>0</v>
      </c>
      <c r="G11" s="56">
        <v>0</v>
      </c>
      <c r="H11" s="56">
        <v>0</v>
      </c>
      <c r="I11" s="58">
        <v>0</v>
      </c>
      <c r="J11" s="56">
        <v>20</v>
      </c>
      <c r="K11" s="56">
        <v>14</v>
      </c>
      <c r="L11" s="58">
        <v>70</v>
      </c>
      <c r="M11" s="56">
        <v>14</v>
      </c>
      <c r="N11" s="56">
        <v>12</v>
      </c>
      <c r="O11" s="58">
        <v>85.71</v>
      </c>
    </row>
    <row r="12" spans="1:15">
      <c r="A12" s="11">
        <v>5</v>
      </c>
      <c r="B12" s="11" t="s">
        <v>36</v>
      </c>
      <c r="C12" s="10" t="s">
        <v>37</v>
      </c>
      <c r="D12" s="56">
        <v>0</v>
      </c>
      <c r="E12" s="56">
        <v>0</v>
      </c>
      <c r="F12" s="58">
        <v>0</v>
      </c>
      <c r="G12" s="56">
        <v>0</v>
      </c>
      <c r="H12" s="56">
        <v>0</v>
      </c>
      <c r="I12" s="58">
        <v>0</v>
      </c>
      <c r="J12" s="56">
        <v>0</v>
      </c>
      <c r="K12" s="56">
        <v>0</v>
      </c>
      <c r="L12" s="58">
        <v>0</v>
      </c>
      <c r="M12" s="56">
        <v>0</v>
      </c>
      <c r="N12" s="56">
        <v>0</v>
      </c>
      <c r="O12" s="58">
        <v>0</v>
      </c>
    </row>
    <row r="13" spans="1:15">
      <c r="A13" s="11">
        <v>6</v>
      </c>
      <c r="B13" s="11" t="s">
        <v>38</v>
      </c>
      <c r="C13" s="10" t="s">
        <v>39</v>
      </c>
      <c r="D13" s="56">
        <v>0</v>
      </c>
      <c r="E13" s="56">
        <v>0</v>
      </c>
      <c r="F13" s="58">
        <v>0</v>
      </c>
      <c r="G13" s="56">
        <v>0</v>
      </c>
      <c r="H13" s="56">
        <v>0</v>
      </c>
      <c r="I13" s="58">
        <v>0</v>
      </c>
      <c r="J13" s="56">
        <v>0</v>
      </c>
      <c r="K13" s="56">
        <v>0</v>
      </c>
      <c r="L13" s="58">
        <v>0</v>
      </c>
      <c r="M13" s="56">
        <v>0</v>
      </c>
      <c r="N13" s="56">
        <v>0</v>
      </c>
      <c r="O13" s="58">
        <v>0</v>
      </c>
    </row>
    <row r="14" spans="1:15">
      <c r="A14" s="11">
        <v>7</v>
      </c>
      <c r="B14" s="11" t="s">
        <v>40</v>
      </c>
      <c r="C14" s="10" t="s">
        <v>41</v>
      </c>
      <c r="D14" s="56">
        <v>0</v>
      </c>
      <c r="E14" s="56">
        <v>0</v>
      </c>
      <c r="F14" s="58">
        <v>0</v>
      </c>
      <c r="G14" s="56">
        <v>0</v>
      </c>
      <c r="H14" s="56">
        <v>0</v>
      </c>
      <c r="I14" s="58">
        <v>0</v>
      </c>
      <c r="J14" s="56">
        <v>0</v>
      </c>
      <c r="K14" s="56">
        <v>0</v>
      </c>
      <c r="L14" s="58">
        <v>0</v>
      </c>
      <c r="M14" s="56">
        <v>0</v>
      </c>
      <c r="N14" s="56">
        <v>0</v>
      </c>
      <c r="O14" s="58">
        <v>0</v>
      </c>
    </row>
    <row r="15" spans="1:15">
      <c r="A15" s="11">
        <v>8</v>
      </c>
      <c r="B15" s="11" t="s">
        <v>42</v>
      </c>
      <c r="C15" s="10" t="s">
        <v>43</v>
      </c>
      <c r="D15" s="56">
        <v>0</v>
      </c>
      <c r="E15" s="56">
        <v>0</v>
      </c>
      <c r="F15" s="58">
        <v>0</v>
      </c>
      <c r="G15" s="56">
        <v>0</v>
      </c>
      <c r="H15" s="56">
        <v>0</v>
      </c>
      <c r="I15" s="58">
        <v>0</v>
      </c>
      <c r="J15" s="56">
        <v>0</v>
      </c>
      <c r="K15" s="56">
        <v>0</v>
      </c>
      <c r="L15" s="58">
        <v>0</v>
      </c>
      <c r="M15" s="56">
        <v>0</v>
      </c>
      <c r="N15" s="56">
        <v>0</v>
      </c>
      <c r="O15" s="58">
        <v>0</v>
      </c>
    </row>
    <row r="16" spans="1:15">
      <c r="A16" s="11">
        <v>9</v>
      </c>
      <c r="B16" s="11" t="s">
        <v>44</v>
      </c>
      <c r="C16" s="10" t="s">
        <v>45</v>
      </c>
      <c r="D16" s="56">
        <v>0</v>
      </c>
      <c r="E16" s="56">
        <v>0</v>
      </c>
      <c r="F16" s="58">
        <v>0</v>
      </c>
      <c r="G16" s="56">
        <v>0</v>
      </c>
      <c r="H16" s="56">
        <v>0</v>
      </c>
      <c r="I16" s="58">
        <v>0</v>
      </c>
      <c r="J16" s="56">
        <v>0</v>
      </c>
      <c r="K16" s="56">
        <v>0</v>
      </c>
      <c r="L16" s="58">
        <v>0</v>
      </c>
      <c r="M16" s="56">
        <v>0</v>
      </c>
      <c r="N16" s="56">
        <v>0</v>
      </c>
      <c r="O16" s="58">
        <v>0</v>
      </c>
    </row>
    <row r="17" spans="1:15">
      <c r="A17" s="11">
        <v>10</v>
      </c>
      <c r="B17" s="11" t="s">
        <v>46</v>
      </c>
      <c r="C17" s="10" t="s">
        <v>47</v>
      </c>
      <c r="D17" s="56">
        <v>0</v>
      </c>
      <c r="E17" s="56">
        <v>0</v>
      </c>
      <c r="F17" s="58">
        <v>0</v>
      </c>
      <c r="G17" s="56">
        <v>0</v>
      </c>
      <c r="H17" s="56">
        <v>0</v>
      </c>
      <c r="I17" s="58">
        <v>0</v>
      </c>
      <c r="J17" s="56">
        <v>0</v>
      </c>
      <c r="K17" s="56">
        <v>0</v>
      </c>
      <c r="L17" s="58">
        <v>0</v>
      </c>
      <c r="M17" s="56">
        <v>0</v>
      </c>
      <c r="N17" s="56">
        <v>0</v>
      </c>
      <c r="O17" s="58">
        <v>0</v>
      </c>
    </row>
    <row r="18" spans="1:15">
      <c r="A18" s="11">
        <v>11</v>
      </c>
      <c r="B18" s="11" t="s">
        <v>48</v>
      </c>
      <c r="C18" s="10" t="s">
        <v>49</v>
      </c>
      <c r="D18" s="56">
        <v>0</v>
      </c>
      <c r="E18" s="56">
        <v>0</v>
      </c>
      <c r="F18" s="58">
        <v>0</v>
      </c>
      <c r="G18" s="56">
        <v>0</v>
      </c>
      <c r="H18" s="56">
        <v>0</v>
      </c>
      <c r="I18" s="58">
        <v>0</v>
      </c>
      <c r="J18" s="56">
        <v>0</v>
      </c>
      <c r="K18" s="56">
        <v>0</v>
      </c>
      <c r="L18" s="58">
        <v>0</v>
      </c>
      <c r="M18" s="56">
        <v>0</v>
      </c>
      <c r="N18" s="56">
        <v>0</v>
      </c>
      <c r="O18" s="58">
        <v>0</v>
      </c>
    </row>
    <row r="19" spans="1:15">
      <c r="A19" s="11">
        <v>12</v>
      </c>
      <c r="B19" s="11" t="s">
        <v>50</v>
      </c>
      <c r="C19" s="10" t="s">
        <v>51</v>
      </c>
      <c r="D19" s="56">
        <v>0</v>
      </c>
      <c r="E19" s="56">
        <v>0</v>
      </c>
      <c r="F19" s="58">
        <v>0</v>
      </c>
      <c r="G19" s="56">
        <v>0</v>
      </c>
      <c r="H19" s="56">
        <v>0</v>
      </c>
      <c r="I19" s="58">
        <v>0</v>
      </c>
      <c r="J19" s="56">
        <v>0</v>
      </c>
      <c r="K19" s="56">
        <v>0</v>
      </c>
      <c r="L19" s="58">
        <v>0</v>
      </c>
      <c r="M19" s="56">
        <v>0</v>
      </c>
      <c r="N19" s="56">
        <v>0</v>
      </c>
      <c r="O19" s="58">
        <v>0</v>
      </c>
    </row>
    <row r="20" spans="1:15">
      <c r="A20" s="11">
        <v>13</v>
      </c>
      <c r="B20" s="11" t="s">
        <v>52</v>
      </c>
      <c r="C20" s="10" t="s">
        <v>53</v>
      </c>
      <c r="D20" s="56">
        <v>0</v>
      </c>
      <c r="E20" s="56">
        <v>0</v>
      </c>
      <c r="F20" s="58">
        <v>0</v>
      </c>
      <c r="G20" s="56">
        <v>0</v>
      </c>
      <c r="H20" s="56">
        <v>0</v>
      </c>
      <c r="I20" s="58">
        <v>0</v>
      </c>
      <c r="J20" s="56">
        <v>0</v>
      </c>
      <c r="K20" s="56">
        <v>0</v>
      </c>
      <c r="L20" s="58">
        <v>0</v>
      </c>
      <c r="M20" s="56">
        <v>0</v>
      </c>
      <c r="N20" s="56">
        <v>0</v>
      </c>
      <c r="O20" s="58">
        <v>0</v>
      </c>
    </row>
    <row r="21" spans="1:15">
      <c r="A21" s="11">
        <v>14</v>
      </c>
      <c r="B21" s="11" t="s">
        <v>54</v>
      </c>
      <c r="C21" s="10" t="s">
        <v>55</v>
      </c>
      <c r="D21" s="56">
        <v>0</v>
      </c>
      <c r="E21" s="56">
        <v>0</v>
      </c>
      <c r="F21" s="58">
        <v>0</v>
      </c>
      <c r="G21" s="56">
        <v>0</v>
      </c>
      <c r="H21" s="56">
        <v>0</v>
      </c>
      <c r="I21" s="58">
        <v>0</v>
      </c>
      <c r="J21" s="56">
        <v>0</v>
      </c>
      <c r="K21" s="56">
        <v>0</v>
      </c>
      <c r="L21" s="58">
        <v>0</v>
      </c>
      <c r="M21" s="56">
        <v>0</v>
      </c>
      <c r="N21" s="56">
        <v>0</v>
      </c>
      <c r="O21" s="58">
        <v>0</v>
      </c>
    </row>
    <row r="22" spans="1:15">
      <c r="A22" s="11">
        <v>15</v>
      </c>
      <c r="B22" s="11" t="s">
        <v>56</v>
      </c>
      <c r="C22" s="10" t="s">
        <v>57</v>
      </c>
      <c r="D22" s="56">
        <v>0</v>
      </c>
      <c r="E22" s="56">
        <v>0</v>
      </c>
      <c r="F22" s="58">
        <v>0</v>
      </c>
      <c r="G22" s="56">
        <v>0</v>
      </c>
      <c r="H22" s="56">
        <v>0</v>
      </c>
      <c r="I22" s="58">
        <v>0</v>
      </c>
      <c r="J22" s="56">
        <v>0</v>
      </c>
      <c r="K22" s="56">
        <v>0</v>
      </c>
      <c r="L22" s="58">
        <v>0</v>
      </c>
      <c r="M22" s="56">
        <v>0</v>
      </c>
      <c r="N22" s="56">
        <v>0</v>
      </c>
      <c r="O22" s="58">
        <v>0</v>
      </c>
    </row>
    <row r="23" spans="1:15">
      <c r="A23" s="11">
        <v>16</v>
      </c>
      <c r="B23" s="11" t="s">
        <v>58</v>
      </c>
      <c r="C23" s="10" t="s">
        <v>59</v>
      </c>
      <c r="D23" s="56">
        <v>0</v>
      </c>
      <c r="E23" s="56">
        <v>0</v>
      </c>
      <c r="F23" s="58">
        <v>0</v>
      </c>
      <c r="G23" s="56">
        <v>0</v>
      </c>
      <c r="H23" s="56">
        <v>0</v>
      </c>
      <c r="I23" s="58">
        <v>0</v>
      </c>
      <c r="J23" s="56">
        <v>0</v>
      </c>
      <c r="K23" s="56">
        <v>0</v>
      </c>
      <c r="L23" s="58">
        <v>0</v>
      </c>
      <c r="M23" s="56">
        <v>0</v>
      </c>
      <c r="N23" s="56">
        <v>0</v>
      </c>
      <c r="O23" s="58">
        <v>0</v>
      </c>
    </row>
    <row r="24" spans="1:15">
      <c r="A24" s="11">
        <v>17</v>
      </c>
      <c r="B24" s="11" t="s">
        <v>60</v>
      </c>
      <c r="C24" s="10" t="s">
        <v>61</v>
      </c>
      <c r="D24" s="56">
        <v>0</v>
      </c>
      <c r="E24" s="56">
        <v>0</v>
      </c>
      <c r="F24" s="58">
        <v>0</v>
      </c>
      <c r="G24" s="56">
        <v>0</v>
      </c>
      <c r="H24" s="56">
        <v>0</v>
      </c>
      <c r="I24" s="58">
        <v>0</v>
      </c>
      <c r="J24" s="56">
        <v>0</v>
      </c>
      <c r="K24" s="56">
        <v>0</v>
      </c>
      <c r="L24" s="58">
        <v>0</v>
      </c>
      <c r="M24" s="56">
        <v>0</v>
      </c>
      <c r="N24" s="56">
        <v>0</v>
      </c>
      <c r="O24" s="58">
        <v>0</v>
      </c>
    </row>
    <row r="25" spans="1:15">
      <c r="A25" s="11">
        <v>18</v>
      </c>
      <c r="B25" s="11" t="s">
        <v>62</v>
      </c>
      <c r="C25" s="10" t="s">
        <v>63</v>
      </c>
      <c r="D25" s="56">
        <v>13</v>
      </c>
      <c r="E25" s="56">
        <v>5</v>
      </c>
      <c r="F25" s="58">
        <v>38.46</v>
      </c>
      <c r="G25" s="56">
        <v>13</v>
      </c>
      <c r="H25" s="56">
        <v>5</v>
      </c>
      <c r="I25" s="58">
        <v>38.46</v>
      </c>
      <c r="J25" s="56">
        <v>0</v>
      </c>
      <c r="K25" s="56">
        <v>0</v>
      </c>
      <c r="L25" s="58">
        <v>0</v>
      </c>
      <c r="M25" s="56">
        <v>0</v>
      </c>
      <c r="N25" s="56">
        <v>0</v>
      </c>
      <c r="O25" s="58">
        <v>0</v>
      </c>
    </row>
    <row r="26" spans="1:15">
      <c r="A26" s="11">
        <v>19</v>
      </c>
      <c r="B26" s="11" t="s">
        <v>64</v>
      </c>
      <c r="C26" s="10" t="s">
        <v>65</v>
      </c>
      <c r="D26" s="56">
        <v>0</v>
      </c>
      <c r="E26" s="56">
        <v>0</v>
      </c>
      <c r="F26" s="58">
        <v>0</v>
      </c>
      <c r="G26" s="56">
        <v>0</v>
      </c>
      <c r="H26" s="56">
        <v>0</v>
      </c>
      <c r="I26" s="58">
        <v>0</v>
      </c>
      <c r="J26" s="56">
        <v>0</v>
      </c>
      <c r="K26" s="56">
        <v>0</v>
      </c>
      <c r="L26" s="58">
        <v>0</v>
      </c>
      <c r="M26" s="56">
        <v>0</v>
      </c>
      <c r="N26" s="56">
        <v>0</v>
      </c>
      <c r="O26" s="58">
        <v>0</v>
      </c>
    </row>
    <row r="27" spans="1:15">
      <c r="A27" s="11">
        <v>20</v>
      </c>
      <c r="B27" s="11" t="s">
        <v>66</v>
      </c>
      <c r="C27" s="10" t="s">
        <v>67</v>
      </c>
      <c r="D27" s="56">
        <v>0</v>
      </c>
      <c r="E27" s="56">
        <v>0</v>
      </c>
      <c r="F27" s="58">
        <v>0</v>
      </c>
      <c r="G27" s="56">
        <v>0</v>
      </c>
      <c r="H27" s="56">
        <v>0</v>
      </c>
      <c r="I27" s="58">
        <v>0</v>
      </c>
      <c r="J27" s="56">
        <v>0</v>
      </c>
      <c r="K27" s="56">
        <v>0</v>
      </c>
      <c r="L27" s="58">
        <v>0</v>
      </c>
      <c r="M27" s="56">
        <v>0</v>
      </c>
      <c r="N27" s="56">
        <v>0</v>
      </c>
      <c r="O27" s="58">
        <v>0</v>
      </c>
    </row>
    <row r="28" spans="1:15">
      <c r="A28" s="11">
        <v>21</v>
      </c>
      <c r="B28" s="11" t="s">
        <v>68</v>
      </c>
      <c r="C28" s="10" t="s">
        <v>69</v>
      </c>
      <c r="D28" s="56">
        <v>0</v>
      </c>
      <c r="E28" s="56">
        <v>0</v>
      </c>
      <c r="F28" s="58">
        <v>0</v>
      </c>
      <c r="G28" s="56">
        <v>0</v>
      </c>
      <c r="H28" s="56">
        <v>0</v>
      </c>
      <c r="I28" s="58">
        <v>0</v>
      </c>
      <c r="J28" s="56">
        <v>0</v>
      </c>
      <c r="K28" s="56">
        <v>0</v>
      </c>
      <c r="L28" s="58">
        <v>0</v>
      </c>
      <c r="M28" s="56">
        <v>0</v>
      </c>
      <c r="N28" s="56">
        <v>0</v>
      </c>
      <c r="O28" s="58">
        <v>0</v>
      </c>
    </row>
    <row r="29" spans="1:15">
      <c r="A29" s="11">
        <v>22</v>
      </c>
      <c r="B29" s="11" t="s">
        <v>70</v>
      </c>
      <c r="C29" s="10" t="s">
        <v>71</v>
      </c>
      <c r="D29" s="56">
        <v>1</v>
      </c>
      <c r="E29" s="56">
        <v>0</v>
      </c>
      <c r="F29" s="58">
        <v>0</v>
      </c>
      <c r="G29" s="56">
        <v>0</v>
      </c>
      <c r="H29" s="56">
        <v>0</v>
      </c>
      <c r="I29" s="58">
        <v>0</v>
      </c>
      <c r="J29" s="56">
        <v>18</v>
      </c>
      <c r="K29" s="56">
        <v>7</v>
      </c>
      <c r="L29" s="58">
        <v>38.89</v>
      </c>
      <c r="M29" s="56">
        <v>4</v>
      </c>
      <c r="N29" s="56">
        <v>2</v>
      </c>
      <c r="O29" s="58">
        <v>50</v>
      </c>
    </row>
    <row r="30" spans="1:15">
      <c r="A30" s="11">
        <v>23</v>
      </c>
      <c r="B30" s="11" t="s">
        <v>72</v>
      </c>
      <c r="C30" s="10" t="s">
        <v>73</v>
      </c>
      <c r="D30" s="56">
        <v>0</v>
      </c>
      <c r="E30" s="56">
        <v>0</v>
      </c>
      <c r="F30" s="58">
        <v>0</v>
      </c>
      <c r="G30" s="56">
        <v>0</v>
      </c>
      <c r="H30" s="56">
        <v>0</v>
      </c>
      <c r="I30" s="58">
        <v>0</v>
      </c>
      <c r="J30" s="56">
        <v>0</v>
      </c>
      <c r="K30" s="56">
        <v>0</v>
      </c>
      <c r="L30" s="58">
        <v>0</v>
      </c>
      <c r="M30" s="56">
        <v>0</v>
      </c>
      <c r="N30" s="56">
        <v>0</v>
      </c>
      <c r="O30" s="58">
        <v>0</v>
      </c>
    </row>
    <row r="31" spans="1:15">
      <c r="A31" s="11">
        <v>24</v>
      </c>
      <c r="B31" s="11" t="s">
        <v>74</v>
      </c>
      <c r="C31" s="10" t="s">
        <v>75</v>
      </c>
      <c r="D31" s="56">
        <v>0</v>
      </c>
      <c r="E31" s="56">
        <v>0</v>
      </c>
      <c r="F31" s="58">
        <v>0</v>
      </c>
      <c r="G31" s="56">
        <v>0</v>
      </c>
      <c r="H31" s="56">
        <v>0</v>
      </c>
      <c r="I31" s="58">
        <v>0</v>
      </c>
      <c r="J31" s="56">
        <v>0</v>
      </c>
      <c r="K31" s="56">
        <v>0</v>
      </c>
      <c r="L31" s="58">
        <v>0</v>
      </c>
      <c r="M31" s="56">
        <v>0</v>
      </c>
      <c r="N31" s="56">
        <v>0</v>
      </c>
      <c r="O31" s="58">
        <v>0</v>
      </c>
    </row>
    <row r="32" spans="1:15">
      <c r="A32" s="11">
        <v>25</v>
      </c>
      <c r="B32" s="11" t="s">
        <v>76</v>
      </c>
      <c r="C32" s="10" t="s">
        <v>77</v>
      </c>
      <c r="D32" s="56">
        <v>0</v>
      </c>
      <c r="E32" s="56">
        <v>0</v>
      </c>
      <c r="F32" s="58">
        <v>0</v>
      </c>
      <c r="G32" s="56">
        <v>0</v>
      </c>
      <c r="H32" s="56">
        <v>0</v>
      </c>
      <c r="I32" s="58">
        <v>0</v>
      </c>
      <c r="J32" s="56">
        <v>0</v>
      </c>
      <c r="K32" s="56">
        <v>0</v>
      </c>
      <c r="L32" s="58">
        <v>0</v>
      </c>
      <c r="M32" s="56">
        <v>0</v>
      </c>
      <c r="N32" s="56">
        <v>0</v>
      </c>
      <c r="O32" s="58">
        <v>0</v>
      </c>
    </row>
    <row r="33" spans="1:15">
      <c r="A33" s="11">
        <v>26</v>
      </c>
      <c r="B33" s="11" t="s">
        <v>78</v>
      </c>
      <c r="C33" s="10" t="s">
        <v>79</v>
      </c>
      <c r="D33" s="56">
        <v>0</v>
      </c>
      <c r="E33" s="56">
        <v>0</v>
      </c>
      <c r="F33" s="58">
        <v>0</v>
      </c>
      <c r="G33" s="56">
        <v>0</v>
      </c>
      <c r="H33" s="56">
        <v>0</v>
      </c>
      <c r="I33" s="58">
        <v>0</v>
      </c>
      <c r="J33" s="56">
        <v>0</v>
      </c>
      <c r="K33" s="56">
        <v>0</v>
      </c>
      <c r="L33" s="58">
        <v>0</v>
      </c>
      <c r="M33" s="56">
        <v>0</v>
      </c>
      <c r="N33" s="56">
        <v>0</v>
      </c>
      <c r="O33" s="58">
        <v>0</v>
      </c>
    </row>
    <row r="34" spans="1:15">
      <c r="A34" s="11">
        <v>27</v>
      </c>
      <c r="B34" s="11" t="s">
        <v>80</v>
      </c>
      <c r="C34" s="10" t="s">
        <v>81</v>
      </c>
      <c r="D34" s="56">
        <v>0</v>
      </c>
      <c r="E34" s="56">
        <v>0</v>
      </c>
      <c r="F34" s="58">
        <v>0</v>
      </c>
      <c r="G34" s="56">
        <v>0</v>
      </c>
      <c r="H34" s="56">
        <v>0</v>
      </c>
      <c r="I34" s="58">
        <v>0</v>
      </c>
      <c r="J34" s="56">
        <v>0</v>
      </c>
      <c r="K34" s="56">
        <v>0</v>
      </c>
      <c r="L34" s="58">
        <v>0</v>
      </c>
      <c r="M34" s="56">
        <v>0</v>
      </c>
      <c r="N34" s="56">
        <v>0</v>
      </c>
      <c r="O34" s="58">
        <v>0</v>
      </c>
    </row>
    <row r="35" spans="1:15">
      <c r="A35" s="11">
        <v>28</v>
      </c>
      <c r="B35" s="11" t="s">
        <v>82</v>
      </c>
      <c r="C35" s="10" t="s">
        <v>219</v>
      </c>
      <c r="D35" s="56">
        <v>0</v>
      </c>
      <c r="E35" s="56">
        <v>0</v>
      </c>
      <c r="F35" s="58">
        <v>0</v>
      </c>
      <c r="G35" s="56">
        <v>0</v>
      </c>
      <c r="H35" s="56">
        <v>0</v>
      </c>
      <c r="I35" s="58">
        <v>0</v>
      </c>
      <c r="J35" s="56">
        <v>0</v>
      </c>
      <c r="K35" s="56">
        <v>0</v>
      </c>
      <c r="L35" s="58">
        <v>0</v>
      </c>
      <c r="M35" s="56">
        <v>0</v>
      </c>
      <c r="N35" s="56">
        <v>0</v>
      </c>
      <c r="O35" s="58">
        <v>0</v>
      </c>
    </row>
    <row r="36" spans="1:15">
      <c r="A36" s="11">
        <v>29</v>
      </c>
      <c r="B36" s="11" t="s">
        <v>83</v>
      </c>
      <c r="C36" s="10" t="s">
        <v>84</v>
      </c>
      <c r="D36" s="56">
        <v>0</v>
      </c>
      <c r="E36" s="56">
        <v>0</v>
      </c>
      <c r="F36" s="58">
        <v>0</v>
      </c>
      <c r="G36" s="56">
        <v>0</v>
      </c>
      <c r="H36" s="56">
        <v>0</v>
      </c>
      <c r="I36" s="58">
        <v>0</v>
      </c>
      <c r="J36" s="56">
        <v>4</v>
      </c>
      <c r="K36" s="56">
        <v>1</v>
      </c>
      <c r="L36" s="58">
        <v>25</v>
      </c>
      <c r="M36" s="56">
        <v>4</v>
      </c>
      <c r="N36" s="56">
        <v>2</v>
      </c>
      <c r="O36" s="58">
        <v>50</v>
      </c>
    </row>
    <row r="37" spans="1:15">
      <c r="A37" s="11">
        <v>30</v>
      </c>
      <c r="B37" s="11" t="s">
        <v>85</v>
      </c>
      <c r="C37" s="10" t="s">
        <v>86</v>
      </c>
      <c r="D37" s="56">
        <v>0</v>
      </c>
      <c r="E37" s="56">
        <v>0</v>
      </c>
      <c r="F37" s="58">
        <v>0</v>
      </c>
      <c r="G37" s="56">
        <v>0</v>
      </c>
      <c r="H37" s="56">
        <v>0</v>
      </c>
      <c r="I37" s="58">
        <v>0</v>
      </c>
      <c r="J37" s="56">
        <v>15</v>
      </c>
      <c r="K37" s="56">
        <v>12</v>
      </c>
      <c r="L37" s="58">
        <v>80</v>
      </c>
      <c r="M37" s="56">
        <v>20</v>
      </c>
      <c r="N37" s="56">
        <v>17</v>
      </c>
      <c r="O37" s="58">
        <v>85</v>
      </c>
    </row>
    <row r="38" spans="1:15">
      <c r="A38" s="11">
        <v>31</v>
      </c>
      <c r="B38" s="11" t="s">
        <v>87</v>
      </c>
      <c r="C38" s="10" t="s">
        <v>88</v>
      </c>
      <c r="D38" s="56">
        <v>0</v>
      </c>
      <c r="E38" s="56">
        <v>0</v>
      </c>
      <c r="F38" s="58">
        <v>0</v>
      </c>
      <c r="G38" s="56">
        <v>0</v>
      </c>
      <c r="H38" s="56">
        <v>0</v>
      </c>
      <c r="I38" s="58">
        <v>0</v>
      </c>
      <c r="J38" s="56">
        <v>25</v>
      </c>
      <c r="K38" s="56">
        <v>24</v>
      </c>
      <c r="L38" s="58">
        <v>96</v>
      </c>
      <c r="M38" s="56">
        <v>20</v>
      </c>
      <c r="N38" s="56">
        <v>19</v>
      </c>
      <c r="O38" s="58">
        <v>95</v>
      </c>
    </row>
    <row r="39" spans="1:15">
      <c r="A39" s="11">
        <v>32</v>
      </c>
      <c r="B39" s="11" t="s">
        <v>89</v>
      </c>
      <c r="C39" s="10" t="s">
        <v>90</v>
      </c>
      <c r="D39" s="56">
        <v>0</v>
      </c>
      <c r="E39" s="56">
        <v>0</v>
      </c>
      <c r="F39" s="58">
        <v>0</v>
      </c>
      <c r="G39" s="56">
        <v>0</v>
      </c>
      <c r="H39" s="56">
        <v>0</v>
      </c>
      <c r="I39" s="58">
        <v>0</v>
      </c>
      <c r="J39" s="56">
        <v>1</v>
      </c>
      <c r="K39" s="56">
        <v>0</v>
      </c>
      <c r="L39" s="58">
        <v>0</v>
      </c>
      <c r="M39" s="56">
        <v>9</v>
      </c>
      <c r="N39" s="56">
        <v>7</v>
      </c>
      <c r="O39" s="58">
        <v>77.78</v>
      </c>
    </row>
    <row r="40" spans="1:15">
      <c r="A40" s="11">
        <v>33</v>
      </c>
      <c r="B40" s="11" t="s">
        <v>91</v>
      </c>
      <c r="C40" s="10" t="s">
        <v>92</v>
      </c>
      <c r="D40" s="56">
        <v>0</v>
      </c>
      <c r="E40" s="56">
        <v>0</v>
      </c>
      <c r="F40" s="58">
        <v>0</v>
      </c>
      <c r="G40" s="56">
        <v>0</v>
      </c>
      <c r="H40" s="56">
        <v>0</v>
      </c>
      <c r="I40" s="58">
        <v>0</v>
      </c>
      <c r="J40" s="56">
        <v>0</v>
      </c>
      <c r="K40" s="56">
        <v>0</v>
      </c>
      <c r="L40" s="58">
        <v>0</v>
      </c>
      <c r="M40" s="56">
        <v>0</v>
      </c>
      <c r="N40" s="56">
        <v>0</v>
      </c>
      <c r="O40" s="58">
        <v>0</v>
      </c>
    </row>
    <row r="41" spans="1:15">
      <c r="A41" s="11">
        <v>34</v>
      </c>
      <c r="B41" s="11" t="s">
        <v>93</v>
      </c>
      <c r="C41" s="10" t="s">
        <v>94</v>
      </c>
      <c r="D41" s="56">
        <v>1</v>
      </c>
      <c r="E41" s="56">
        <v>1</v>
      </c>
      <c r="F41" s="58">
        <v>100</v>
      </c>
      <c r="G41" s="56">
        <v>5</v>
      </c>
      <c r="H41" s="56">
        <v>4</v>
      </c>
      <c r="I41" s="58">
        <v>80</v>
      </c>
      <c r="J41" s="56">
        <v>26</v>
      </c>
      <c r="K41" s="56">
        <v>22</v>
      </c>
      <c r="L41" s="58">
        <v>84.62</v>
      </c>
      <c r="M41" s="56">
        <v>29</v>
      </c>
      <c r="N41" s="56">
        <v>19</v>
      </c>
      <c r="O41" s="58">
        <v>65.52</v>
      </c>
    </row>
    <row r="42" spans="1:15">
      <c r="A42" s="100" t="s">
        <v>8</v>
      </c>
      <c r="B42" s="100"/>
      <c r="C42" s="100"/>
      <c r="D42" s="59">
        <f>SUM(D8:D41)</f>
        <v>70</v>
      </c>
      <c r="E42" s="59">
        <f>SUM(E8:E41)</f>
        <v>34</v>
      </c>
      <c r="F42" s="60">
        <f>E42/D42*100</f>
        <v>48.571428571428569</v>
      </c>
      <c r="G42" s="59">
        <f>SUM(G8:G41)</f>
        <v>70</v>
      </c>
      <c r="H42" s="59">
        <f>SUM(H8:H41)</f>
        <v>43</v>
      </c>
      <c r="I42" s="60">
        <f>H42/G42*100</f>
        <v>61.428571428571431</v>
      </c>
      <c r="J42" s="59">
        <f>SUM(J8:J41)</f>
        <v>141</v>
      </c>
      <c r="K42" s="59">
        <f>SUM(K8:K41)</f>
        <v>103</v>
      </c>
      <c r="L42" s="60">
        <f>K42/J42*100</f>
        <v>73.049645390070921</v>
      </c>
      <c r="M42" s="59">
        <f>SUM(M8:M41)</f>
        <v>142</v>
      </c>
      <c r="N42" s="59">
        <f>SUM(N8:N41)</f>
        <v>108</v>
      </c>
      <c r="O42" s="60">
        <f>N42/M42*100</f>
        <v>76.056338028169009</v>
      </c>
    </row>
  </sheetData>
  <mergeCells count="13">
    <mergeCell ref="J6:L6"/>
    <mergeCell ref="M6:O6"/>
    <mergeCell ref="A42:C42"/>
    <mergeCell ref="A2:O2"/>
    <mergeCell ref="A3:O3"/>
    <mergeCell ref="A4:O4"/>
    <mergeCell ref="A5:A7"/>
    <mergeCell ref="B5:B7"/>
    <mergeCell ref="C5:C7"/>
    <mergeCell ref="D5:I5"/>
    <mergeCell ref="J5:O5"/>
    <mergeCell ref="D6:F6"/>
    <mergeCell ref="G6:I6"/>
  </mergeCells>
  <pageMargins left="0.45" right="0.45" top="0.5" bottom="0.5" header="0.3" footer="0.3"/>
  <pageSetup paperSize="9" orientation="landscape" horizontalDpi="4294967295" verticalDpi="429496729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>
      <selection activeCell="E22" sqref="E22"/>
    </sheetView>
  </sheetViews>
  <sheetFormatPr defaultRowHeight="15"/>
  <cols>
    <col min="1" max="1" width="5.5703125" bestFit="1" customWidth="1"/>
    <col min="2" max="2" width="7.28515625" customWidth="1"/>
    <col min="3" max="3" width="18.42578125" bestFit="1" customWidth="1"/>
    <col min="4" max="5" width="7.85546875" bestFit="1" customWidth="1"/>
    <col min="6" max="6" width="7.7109375" bestFit="1" customWidth="1"/>
    <col min="7" max="8" width="7.85546875" bestFit="1" customWidth="1"/>
    <col min="9" max="9" width="7.7109375" bestFit="1" customWidth="1"/>
    <col min="10" max="11" width="7.85546875" bestFit="1" customWidth="1"/>
    <col min="12" max="12" width="7.7109375" bestFit="1" customWidth="1"/>
    <col min="13" max="14" width="7.85546875" bestFit="1" customWidth="1"/>
    <col min="15" max="15" width="7.7109375" bestFit="1" customWidth="1"/>
  </cols>
  <sheetData>
    <row r="1" spans="1:15" ht="15.7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15.75" customHeight="1">
      <c r="A2" s="92" t="s">
        <v>302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15.75" customHeight="1">
      <c r="A3" s="92" t="s">
        <v>279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ht="15.75" customHeight="1">
      <c r="A4" s="92" t="s">
        <v>120</v>
      </c>
      <c r="B4" s="92" t="s">
        <v>207</v>
      </c>
      <c r="C4" s="92" t="s">
        <v>152</v>
      </c>
      <c r="D4" s="92" t="s">
        <v>286</v>
      </c>
      <c r="E4" s="92"/>
      <c r="F4" s="92"/>
      <c r="G4" s="92"/>
      <c r="H4" s="92"/>
      <c r="I4" s="92"/>
      <c r="J4" s="92" t="s">
        <v>287</v>
      </c>
      <c r="K4" s="92"/>
      <c r="L4" s="92"/>
      <c r="M4" s="92"/>
      <c r="N4" s="92"/>
      <c r="O4" s="92"/>
    </row>
    <row r="5" spans="1:15">
      <c r="A5" s="92"/>
      <c r="B5" s="92"/>
      <c r="C5" s="92"/>
      <c r="D5" s="92" t="s">
        <v>6</v>
      </c>
      <c r="E5" s="92"/>
      <c r="F5" s="92"/>
      <c r="G5" s="92" t="s">
        <v>7</v>
      </c>
      <c r="H5" s="92"/>
      <c r="I5" s="92"/>
      <c r="J5" s="92" t="s">
        <v>6</v>
      </c>
      <c r="K5" s="92"/>
      <c r="L5" s="92"/>
      <c r="M5" s="92" t="s">
        <v>7</v>
      </c>
      <c r="N5" s="92"/>
      <c r="O5" s="92"/>
    </row>
    <row r="6" spans="1:15" ht="15" customHeight="1">
      <c r="A6" s="92"/>
      <c r="B6" s="92"/>
      <c r="C6" s="92"/>
      <c r="D6" s="11" t="s">
        <v>143</v>
      </c>
      <c r="E6" s="11" t="s">
        <v>14</v>
      </c>
      <c r="F6" s="11" t="s">
        <v>30</v>
      </c>
      <c r="G6" s="11" t="s">
        <v>143</v>
      </c>
      <c r="H6" s="11" t="s">
        <v>14</v>
      </c>
      <c r="I6" s="11" t="s">
        <v>30</v>
      </c>
      <c r="J6" s="11" t="s">
        <v>143</v>
      </c>
      <c r="K6" s="11" t="s">
        <v>14</v>
      </c>
      <c r="L6" s="11" t="s">
        <v>30</v>
      </c>
      <c r="M6" s="11" t="s">
        <v>143</v>
      </c>
      <c r="N6" s="11" t="s">
        <v>14</v>
      </c>
      <c r="O6" s="11" t="s">
        <v>30</v>
      </c>
    </row>
    <row r="7" spans="1:15">
      <c r="A7" s="11">
        <v>1</v>
      </c>
      <c r="B7" s="11" t="s">
        <v>31</v>
      </c>
      <c r="C7" s="10" t="s">
        <v>220</v>
      </c>
      <c r="D7" s="56">
        <v>0</v>
      </c>
      <c r="E7" s="56">
        <v>0</v>
      </c>
      <c r="F7" s="58">
        <v>0</v>
      </c>
      <c r="G7" s="56">
        <v>0</v>
      </c>
      <c r="H7" s="56">
        <v>0</v>
      </c>
      <c r="I7" s="58">
        <v>0</v>
      </c>
      <c r="J7" s="56">
        <v>21725</v>
      </c>
      <c r="K7" s="56">
        <v>15855</v>
      </c>
      <c r="L7" s="58">
        <v>72.98</v>
      </c>
      <c r="M7" s="56">
        <v>21453</v>
      </c>
      <c r="N7" s="56">
        <v>17438</v>
      </c>
      <c r="O7" s="58">
        <v>81.28</v>
      </c>
    </row>
    <row r="8" spans="1:15">
      <c r="A8" s="11">
        <v>2</v>
      </c>
      <c r="B8" s="11" t="s">
        <v>32</v>
      </c>
      <c r="C8" s="10" t="s">
        <v>221</v>
      </c>
      <c r="D8" s="56">
        <v>0</v>
      </c>
      <c r="E8" s="56">
        <v>0</v>
      </c>
      <c r="F8" s="58">
        <v>0</v>
      </c>
      <c r="G8" s="56">
        <v>0</v>
      </c>
      <c r="H8" s="56">
        <v>0</v>
      </c>
      <c r="I8" s="58">
        <v>0</v>
      </c>
      <c r="J8" s="56">
        <v>26514</v>
      </c>
      <c r="K8" s="56">
        <v>17683</v>
      </c>
      <c r="L8" s="58">
        <v>66.69</v>
      </c>
      <c r="M8" s="56">
        <v>27468</v>
      </c>
      <c r="N8" s="56">
        <v>20895</v>
      </c>
      <c r="O8" s="58">
        <v>76.069999999999993</v>
      </c>
    </row>
    <row r="9" spans="1:15">
      <c r="A9" s="11">
        <v>3</v>
      </c>
      <c r="B9" s="11" t="s">
        <v>33</v>
      </c>
      <c r="C9" s="10" t="s">
        <v>34</v>
      </c>
      <c r="D9" s="56">
        <v>0</v>
      </c>
      <c r="E9" s="56">
        <v>0</v>
      </c>
      <c r="F9" s="58">
        <v>0</v>
      </c>
      <c r="G9" s="56">
        <v>0</v>
      </c>
      <c r="H9" s="56">
        <v>0</v>
      </c>
      <c r="I9" s="58">
        <v>0</v>
      </c>
      <c r="J9" s="56">
        <v>6135</v>
      </c>
      <c r="K9" s="56">
        <v>4793</v>
      </c>
      <c r="L9" s="58">
        <v>78.13</v>
      </c>
      <c r="M9" s="56">
        <v>6214</v>
      </c>
      <c r="N9" s="56">
        <v>5285</v>
      </c>
      <c r="O9" s="58">
        <v>85.05</v>
      </c>
    </row>
    <row r="10" spans="1:15">
      <c r="A10" s="11">
        <v>4</v>
      </c>
      <c r="B10" s="11" t="s">
        <v>35</v>
      </c>
      <c r="C10" s="10" t="s">
        <v>218</v>
      </c>
      <c r="D10" s="56">
        <v>0</v>
      </c>
      <c r="E10" s="56">
        <v>0</v>
      </c>
      <c r="F10" s="58">
        <v>0</v>
      </c>
      <c r="G10" s="56">
        <v>0</v>
      </c>
      <c r="H10" s="56">
        <v>0</v>
      </c>
      <c r="I10" s="58">
        <v>0</v>
      </c>
      <c r="J10" s="56">
        <v>6159</v>
      </c>
      <c r="K10" s="56">
        <v>4950</v>
      </c>
      <c r="L10" s="58">
        <v>80.37</v>
      </c>
      <c r="M10" s="56">
        <v>6045</v>
      </c>
      <c r="N10" s="56">
        <v>5111</v>
      </c>
      <c r="O10" s="58">
        <v>84.55</v>
      </c>
    </row>
    <row r="11" spans="1:15">
      <c r="A11" s="11">
        <v>5</v>
      </c>
      <c r="B11" s="11" t="s">
        <v>36</v>
      </c>
      <c r="C11" s="10" t="s">
        <v>37</v>
      </c>
      <c r="D11" s="56">
        <v>0</v>
      </c>
      <c r="E11" s="56">
        <v>0</v>
      </c>
      <c r="F11" s="58">
        <v>0</v>
      </c>
      <c r="G11" s="56">
        <v>0</v>
      </c>
      <c r="H11" s="56">
        <v>0</v>
      </c>
      <c r="I11" s="58">
        <v>0</v>
      </c>
      <c r="J11" s="56">
        <v>7373</v>
      </c>
      <c r="K11" s="56">
        <v>4846</v>
      </c>
      <c r="L11" s="58">
        <v>65.73</v>
      </c>
      <c r="M11" s="56">
        <v>7426</v>
      </c>
      <c r="N11" s="56">
        <v>5398</v>
      </c>
      <c r="O11" s="58">
        <v>72.69</v>
      </c>
    </row>
    <row r="12" spans="1:15">
      <c r="A12" s="11">
        <v>6</v>
      </c>
      <c r="B12" s="11" t="s">
        <v>38</v>
      </c>
      <c r="C12" s="10" t="s">
        <v>39</v>
      </c>
      <c r="D12" s="56">
        <v>0</v>
      </c>
      <c r="E12" s="56">
        <v>0</v>
      </c>
      <c r="F12" s="58">
        <v>0</v>
      </c>
      <c r="G12" s="56">
        <v>0</v>
      </c>
      <c r="H12" s="56">
        <v>0</v>
      </c>
      <c r="I12" s="58">
        <v>0</v>
      </c>
      <c r="J12" s="56">
        <v>9250</v>
      </c>
      <c r="K12" s="56">
        <v>7586</v>
      </c>
      <c r="L12" s="58">
        <v>82.01</v>
      </c>
      <c r="M12" s="56">
        <v>9297</v>
      </c>
      <c r="N12" s="56">
        <v>7933</v>
      </c>
      <c r="O12" s="58">
        <v>85.33</v>
      </c>
    </row>
    <row r="13" spans="1:15">
      <c r="A13" s="11">
        <v>7</v>
      </c>
      <c r="B13" s="11" t="s">
        <v>40</v>
      </c>
      <c r="C13" s="10" t="s">
        <v>41</v>
      </c>
      <c r="D13" s="56">
        <v>0</v>
      </c>
      <c r="E13" s="56">
        <v>0</v>
      </c>
      <c r="F13" s="58">
        <v>0</v>
      </c>
      <c r="G13" s="56">
        <v>0</v>
      </c>
      <c r="H13" s="56">
        <v>0</v>
      </c>
      <c r="I13" s="58">
        <v>0</v>
      </c>
      <c r="J13" s="56">
        <v>5913</v>
      </c>
      <c r="K13" s="56">
        <v>4953</v>
      </c>
      <c r="L13" s="58">
        <v>83.76</v>
      </c>
      <c r="M13" s="56">
        <v>5778</v>
      </c>
      <c r="N13" s="56">
        <v>5130</v>
      </c>
      <c r="O13" s="58">
        <v>88.79</v>
      </c>
    </row>
    <row r="14" spans="1:15">
      <c r="A14" s="11">
        <v>8</v>
      </c>
      <c r="B14" s="11" t="s">
        <v>42</v>
      </c>
      <c r="C14" s="10" t="s">
        <v>43</v>
      </c>
      <c r="D14" s="56">
        <v>0</v>
      </c>
      <c r="E14" s="56">
        <v>0</v>
      </c>
      <c r="F14" s="58">
        <v>0</v>
      </c>
      <c r="G14" s="56">
        <v>0</v>
      </c>
      <c r="H14" s="56">
        <v>0</v>
      </c>
      <c r="I14" s="58">
        <v>0</v>
      </c>
      <c r="J14" s="56">
        <v>10652</v>
      </c>
      <c r="K14" s="56">
        <v>8583</v>
      </c>
      <c r="L14" s="58">
        <v>80.58</v>
      </c>
      <c r="M14" s="56">
        <v>9765</v>
      </c>
      <c r="N14" s="56">
        <v>8433</v>
      </c>
      <c r="O14" s="58">
        <v>86.36</v>
      </c>
    </row>
    <row r="15" spans="1:15">
      <c r="A15" s="11">
        <v>9</v>
      </c>
      <c r="B15" s="11" t="s">
        <v>44</v>
      </c>
      <c r="C15" s="10" t="s">
        <v>45</v>
      </c>
      <c r="D15" s="56">
        <v>0</v>
      </c>
      <c r="E15" s="56">
        <v>0</v>
      </c>
      <c r="F15" s="58">
        <v>0</v>
      </c>
      <c r="G15" s="56">
        <v>0</v>
      </c>
      <c r="H15" s="56">
        <v>0</v>
      </c>
      <c r="I15" s="58">
        <v>0</v>
      </c>
      <c r="J15" s="56">
        <v>5142</v>
      </c>
      <c r="K15" s="56">
        <v>3643</v>
      </c>
      <c r="L15" s="58">
        <v>70.849999999999994</v>
      </c>
      <c r="M15" s="56">
        <v>5234</v>
      </c>
      <c r="N15" s="56">
        <v>4135</v>
      </c>
      <c r="O15" s="58">
        <v>79</v>
      </c>
    </row>
    <row r="16" spans="1:15">
      <c r="A16" s="11">
        <v>10</v>
      </c>
      <c r="B16" s="11" t="s">
        <v>46</v>
      </c>
      <c r="C16" s="10" t="s">
        <v>47</v>
      </c>
      <c r="D16" s="56">
        <v>0</v>
      </c>
      <c r="E16" s="56">
        <v>0</v>
      </c>
      <c r="F16" s="58">
        <v>0</v>
      </c>
      <c r="G16" s="56">
        <v>0</v>
      </c>
      <c r="H16" s="56">
        <v>0</v>
      </c>
      <c r="I16" s="58">
        <v>0</v>
      </c>
      <c r="J16" s="56">
        <v>17310</v>
      </c>
      <c r="K16" s="56">
        <v>13915</v>
      </c>
      <c r="L16" s="58">
        <v>80.39</v>
      </c>
      <c r="M16" s="56">
        <v>17563</v>
      </c>
      <c r="N16" s="56">
        <v>15133</v>
      </c>
      <c r="O16" s="58">
        <v>86.16</v>
      </c>
    </row>
    <row r="17" spans="1:15">
      <c r="A17" s="11">
        <v>11</v>
      </c>
      <c r="B17" s="11" t="s">
        <v>48</v>
      </c>
      <c r="C17" s="10" t="s">
        <v>49</v>
      </c>
      <c r="D17" s="56">
        <v>0</v>
      </c>
      <c r="E17" s="56">
        <v>0</v>
      </c>
      <c r="F17" s="58">
        <v>0</v>
      </c>
      <c r="G17" s="56">
        <v>0</v>
      </c>
      <c r="H17" s="56">
        <v>0</v>
      </c>
      <c r="I17" s="58">
        <v>0</v>
      </c>
      <c r="J17" s="56">
        <v>10547</v>
      </c>
      <c r="K17" s="56">
        <v>7041</v>
      </c>
      <c r="L17" s="58">
        <v>66.760000000000005</v>
      </c>
      <c r="M17" s="56">
        <v>10009</v>
      </c>
      <c r="N17" s="56">
        <v>7879</v>
      </c>
      <c r="O17" s="58">
        <v>78.72</v>
      </c>
    </row>
    <row r="18" spans="1:15">
      <c r="A18" s="11">
        <v>12</v>
      </c>
      <c r="B18" s="11" t="s">
        <v>50</v>
      </c>
      <c r="C18" s="10" t="s">
        <v>51</v>
      </c>
      <c r="D18" s="56">
        <v>0</v>
      </c>
      <c r="E18" s="56">
        <v>0</v>
      </c>
      <c r="F18" s="58">
        <v>0</v>
      </c>
      <c r="G18" s="56">
        <v>0</v>
      </c>
      <c r="H18" s="56">
        <v>0</v>
      </c>
      <c r="I18" s="58">
        <v>0</v>
      </c>
      <c r="J18" s="56">
        <v>6598</v>
      </c>
      <c r="K18" s="56">
        <v>5636</v>
      </c>
      <c r="L18" s="58">
        <v>85.42</v>
      </c>
      <c r="M18" s="56">
        <v>6587</v>
      </c>
      <c r="N18" s="56">
        <v>6006</v>
      </c>
      <c r="O18" s="58">
        <v>91.18</v>
      </c>
    </row>
    <row r="19" spans="1:15">
      <c r="A19" s="11">
        <v>13</v>
      </c>
      <c r="B19" s="11" t="s">
        <v>52</v>
      </c>
      <c r="C19" s="10" t="s">
        <v>53</v>
      </c>
      <c r="D19" s="56">
        <v>0</v>
      </c>
      <c r="E19" s="56">
        <v>0</v>
      </c>
      <c r="F19" s="58">
        <v>0</v>
      </c>
      <c r="G19" s="56">
        <v>0</v>
      </c>
      <c r="H19" s="56">
        <v>0</v>
      </c>
      <c r="I19" s="58">
        <v>0</v>
      </c>
      <c r="J19" s="56">
        <v>14294</v>
      </c>
      <c r="K19" s="56">
        <v>11673</v>
      </c>
      <c r="L19" s="58">
        <v>81.66</v>
      </c>
      <c r="M19" s="56">
        <v>14392</v>
      </c>
      <c r="N19" s="56">
        <v>12884</v>
      </c>
      <c r="O19" s="58">
        <v>89.52</v>
      </c>
    </row>
    <row r="20" spans="1:15">
      <c r="A20" s="11">
        <v>14</v>
      </c>
      <c r="B20" s="11" t="s">
        <v>54</v>
      </c>
      <c r="C20" s="10" t="s">
        <v>55</v>
      </c>
      <c r="D20" s="56">
        <v>0</v>
      </c>
      <c r="E20" s="56">
        <v>0</v>
      </c>
      <c r="F20" s="58">
        <v>0</v>
      </c>
      <c r="G20" s="56">
        <v>0</v>
      </c>
      <c r="H20" s="56">
        <v>0</v>
      </c>
      <c r="I20" s="58">
        <v>0</v>
      </c>
      <c r="J20" s="56">
        <v>3273</v>
      </c>
      <c r="K20" s="56">
        <v>2538</v>
      </c>
      <c r="L20" s="58">
        <v>77.540000000000006</v>
      </c>
      <c r="M20" s="56">
        <v>3503</v>
      </c>
      <c r="N20" s="56">
        <v>2941</v>
      </c>
      <c r="O20" s="58">
        <v>83.96</v>
      </c>
    </row>
    <row r="21" spans="1:15">
      <c r="A21" s="11">
        <v>15</v>
      </c>
      <c r="B21" s="11" t="s">
        <v>56</v>
      </c>
      <c r="C21" s="10" t="s">
        <v>57</v>
      </c>
      <c r="D21" s="56">
        <v>0</v>
      </c>
      <c r="E21" s="56">
        <v>0</v>
      </c>
      <c r="F21" s="58">
        <v>0</v>
      </c>
      <c r="G21" s="56">
        <v>0</v>
      </c>
      <c r="H21" s="56">
        <v>0</v>
      </c>
      <c r="I21" s="58">
        <v>0</v>
      </c>
      <c r="J21" s="56">
        <v>11489</v>
      </c>
      <c r="K21" s="56">
        <v>9018</v>
      </c>
      <c r="L21" s="58">
        <v>78.489999999999995</v>
      </c>
      <c r="M21" s="56">
        <v>12243</v>
      </c>
      <c r="N21" s="56">
        <v>10463</v>
      </c>
      <c r="O21" s="58">
        <v>85.46</v>
      </c>
    </row>
    <row r="22" spans="1:15">
      <c r="A22" s="11">
        <v>16</v>
      </c>
      <c r="B22" s="11" t="s">
        <v>58</v>
      </c>
      <c r="C22" s="10" t="s">
        <v>59</v>
      </c>
      <c r="D22" s="56">
        <v>0</v>
      </c>
      <c r="E22" s="56">
        <v>0</v>
      </c>
      <c r="F22" s="58">
        <v>0</v>
      </c>
      <c r="G22" s="56">
        <v>0</v>
      </c>
      <c r="H22" s="56">
        <v>0</v>
      </c>
      <c r="I22" s="58">
        <v>0</v>
      </c>
      <c r="J22" s="56">
        <v>10221</v>
      </c>
      <c r="K22" s="56">
        <v>8011</v>
      </c>
      <c r="L22" s="58">
        <v>78.38</v>
      </c>
      <c r="M22" s="56">
        <v>10023</v>
      </c>
      <c r="N22" s="56">
        <v>8480</v>
      </c>
      <c r="O22" s="58">
        <v>84.61</v>
      </c>
    </row>
    <row r="23" spans="1:15">
      <c r="A23" s="11">
        <v>17</v>
      </c>
      <c r="B23" s="11" t="s">
        <v>60</v>
      </c>
      <c r="C23" s="10" t="s">
        <v>61</v>
      </c>
      <c r="D23" s="56">
        <v>0</v>
      </c>
      <c r="E23" s="56">
        <v>0</v>
      </c>
      <c r="F23" s="58">
        <v>0</v>
      </c>
      <c r="G23" s="56">
        <v>0</v>
      </c>
      <c r="H23" s="56">
        <v>0</v>
      </c>
      <c r="I23" s="58">
        <v>0</v>
      </c>
      <c r="J23" s="56">
        <v>6138</v>
      </c>
      <c r="K23" s="56">
        <v>4316</v>
      </c>
      <c r="L23" s="58">
        <v>70.319999999999993</v>
      </c>
      <c r="M23" s="56">
        <v>6467</v>
      </c>
      <c r="N23" s="56">
        <v>4994</v>
      </c>
      <c r="O23" s="58">
        <v>77.22</v>
      </c>
    </row>
    <row r="24" spans="1:15">
      <c r="A24" s="11">
        <v>18</v>
      </c>
      <c r="B24" s="11" t="s">
        <v>62</v>
      </c>
      <c r="C24" s="10" t="s">
        <v>63</v>
      </c>
      <c r="D24" s="56">
        <v>0</v>
      </c>
      <c r="E24" s="56">
        <v>0</v>
      </c>
      <c r="F24" s="58">
        <v>0</v>
      </c>
      <c r="G24" s="56">
        <v>0</v>
      </c>
      <c r="H24" s="56">
        <v>0</v>
      </c>
      <c r="I24" s="58">
        <v>0</v>
      </c>
      <c r="J24" s="56">
        <v>10700</v>
      </c>
      <c r="K24" s="56">
        <v>8149</v>
      </c>
      <c r="L24" s="58">
        <v>76.16</v>
      </c>
      <c r="M24" s="56">
        <v>11363</v>
      </c>
      <c r="N24" s="56">
        <v>9347</v>
      </c>
      <c r="O24" s="58">
        <v>82.26</v>
      </c>
    </row>
    <row r="25" spans="1:15">
      <c r="A25" s="11">
        <v>19</v>
      </c>
      <c r="B25" s="11" t="s">
        <v>64</v>
      </c>
      <c r="C25" s="10" t="s">
        <v>65</v>
      </c>
      <c r="D25" s="56">
        <v>0</v>
      </c>
      <c r="E25" s="56">
        <v>0</v>
      </c>
      <c r="F25" s="58">
        <v>0</v>
      </c>
      <c r="G25" s="56">
        <v>0</v>
      </c>
      <c r="H25" s="56">
        <v>0</v>
      </c>
      <c r="I25" s="58">
        <v>0</v>
      </c>
      <c r="J25" s="56">
        <v>9634</v>
      </c>
      <c r="K25" s="56">
        <v>7984</v>
      </c>
      <c r="L25" s="58">
        <v>82.87</v>
      </c>
      <c r="M25" s="56">
        <v>10156</v>
      </c>
      <c r="N25" s="56">
        <v>8890</v>
      </c>
      <c r="O25" s="58">
        <v>87.53</v>
      </c>
    </row>
    <row r="26" spans="1:15">
      <c r="A26" s="11">
        <v>20</v>
      </c>
      <c r="B26" s="11" t="s">
        <v>66</v>
      </c>
      <c r="C26" s="10" t="s">
        <v>67</v>
      </c>
      <c r="D26" s="56">
        <v>0</v>
      </c>
      <c r="E26" s="56">
        <v>0</v>
      </c>
      <c r="F26" s="58">
        <v>0</v>
      </c>
      <c r="G26" s="56">
        <v>0</v>
      </c>
      <c r="H26" s="56">
        <v>0</v>
      </c>
      <c r="I26" s="58">
        <v>0</v>
      </c>
      <c r="J26" s="56">
        <v>9308</v>
      </c>
      <c r="K26" s="56">
        <v>6830</v>
      </c>
      <c r="L26" s="58">
        <v>73.38</v>
      </c>
      <c r="M26" s="56">
        <v>10295</v>
      </c>
      <c r="N26" s="56">
        <v>8408</v>
      </c>
      <c r="O26" s="58">
        <v>81.67</v>
      </c>
    </row>
    <row r="27" spans="1:15">
      <c r="A27" s="11">
        <v>21</v>
      </c>
      <c r="B27" s="11" t="s">
        <v>68</v>
      </c>
      <c r="C27" s="10" t="s">
        <v>69</v>
      </c>
      <c r="D27" s="56">
        <v>0</v>
      </c>
      <c r="E27" s="56">
        <v>0</v>
      </c>
      <c r="F27" s="58">
        <v>0</v>
      </c>
      <c r="G27" s="56">
        <v>0</v>
      </c>
      <c r="H27" s="56">
        <v>0</v>
      </c>
      <c r="I27" s="58">
        <v>0</v>
      </c>
      <c r="J27" s="56">
        <v>6635</v>
      </c>
      <c r="K27" s="56">
        <v>4179</v>
      </c>
      <c r="L27" s="58">
        <v>62.98</v>
      </c>
      <c r="M27" s="56">
        <v>6793</v>
      </c>
      <c r="N27" s="56">
        <v>5035</v>
      </c>
      <c r="O27" s="58">
        <v>74.12</v>
      </c>
    </row>
    <row r="28" spans="1:15">
      <c r="A28" s="11">
        <v>22</v>
      </c>
      <c r="B28" s="11" t="s">
        <v>70</v>
      </c>
      <c r="C28" s="10" t="s">
        <v>71</v>
      </c>
      <c r="D28" s="56">
        <v>0</v>
      </c>
      <c r="E28" s="56">
        <v>0</v>
      </c>
      <c r="F28" s="58">
        <v>0</v>
      </c>
      <c r="G28" s="56">
        <v>3</v>
      </c>
      <c r="H28" s="56">
        <v>1</v>
      </c>
      <c r="I28" s="58">
        <v>33.33</v>
      </c>
      <c r="J28" s="56">
        <v>12767</v>
      </c>
      <c r="K28" s="56">
        <v>10078</v>
      </c>
      <c r="L28" s="58">
        <v>78.94</v>
      </c>
      <c r="M28" s="56">
        <v>12812</v>
      </c>
      <c r="N28" s="56">
        <v>11038</v>
      </c>
      <c r="O28" s="58">
        <v>86.15</v>
      </c>
    </row>
    <row r="29" spans="1:15">
      <c r="A29" s="11">
        <v>23</v>
      </c>
      <c r="B29" s="11" t="s">
        <v>72</v>
      </c>
      <c r="C29" s="10" t="s">
        <v>73</v>
      </c>
      <c r="D29" s="56">
        <v>1934</v>
      </c>
      <c r="E29" s="56">
        <v>1589</v>
      </c>
      <c r="F29" s="58">
        <v>82.16</v>
      </c>
      <c r="G29" s="56">
        <v>1955</v>
      </c>
      <c r="H29" s="56">
        <v>1739</v>
      </c>
      <c r="I29" s="58">
        <v>88.95</v>
      </c>
      <c r="J29" s="56">
        <v>20650</v>
      </c>
      <c r="K29" s="56">
        <v>17473</v>
      </c>
      <c r="L29" s="58">
        <v>84.62</v>
      </c>
      <c r="M29" s="56">
        <v>17797</v>
      </c>
      <c r="N29" s="56">
        <v>16100</v>
      </c>
      <c r="O29" s="58">
        <v>90.46</v>
      </c>
    </row>
    <row r="30" spans="1:15">
      <c r="A30" s="11">
        <v>24</v>
      </c>
      <c r="B30" s="11" t="s">
        <v>74</v>
      </c>
      <c r="C30" s="10" t="s">
        <v>75</v>
      </c>
      <c r="D30" s="56">
        <v>2685</v>
      </c>
      <c r="E30" s="56">
        <v>2187</v>
      </c>
      <c r="F30" s="58">
        <v>81.45</v>
      </c>
      <c r="G30" s="56">
        <v>2835</v>
      </c>
      <c r="H30" s="56">
        <v>2572</v>
      </c>
      <c r="I30" s="58">
        <v>90.72</v>
      </c>
      <c r="J30" s="56">
        <v>15492</v>
      </c>
      <c r="K30" s="56">
        <v>12604</v>
      </c>
      <c r="L30" s="58">
        <v>81.36</v>
      </c>
      <c r="M30" s="56">
        <v>14533</v>
      </c>
      <c r="N30" s="56">
        <v>12878</v>
      </c>
      <c r="O30" s="58">
        <v>88.61</v>
      </c>
    </row>
    <row r="31" spans="1:15">
      <c r="A31" s="11">
        <v>25</v>
      </c>
      <c r="B31" s="11" t="s">
        <v>76</v>
      </c>
      <c r="C31" s="10" t="s">
        <v>77</v>
      </c>
      <c r="D31" s="56">
        <v>11</v>
      </c>
      <c r="E31" s="56">
        <v>5</v>
      </c>
      <c r="F31" s="58">
        <v>45.45</v>
      </c>
      <c r="G31" s="56">
        <v>22</v>
      </c>
      <c r="H31" s="56">
        <v>16</v>
      </c>
      <c r="I31" s="58">
        <v>72.73</v>
      </c>
      <c r="J31" s="56">
        <v>13440</v>
      </c>
      <c r="K31" s="56">
        <v>9423</v>
      </c>
      <c r="L31" s="58">
        <v>70.11</v>
      </c>
      <c r="M31" s="56">
        <v>12865</v>
      </c>
      <c r="N31" s="56">
        <v>9883</v>
      </c>
      <c r="O31" s="58">
        <v>76.819999999999993</v>
      </c>
    </row>
    <row r="32" spans="1:15">
      <c r="A32" s="11">
        <v>26</v>
      </c>
      <c r="B32" s="11" t="s">
        <v>78</v>
      </c>
      <c r="C32" s="10" t="s">
        <v>79</v>
      </c>
      <c r="D32" s="56">
        <v>28</v>
      </c>
      <c r="E32" s="56">
        <v>18</v>
      </c>
      <c r="F32" s="58">
        <v>64.290000000000006</v>
      </c>
      <c r="G32" s="56">
        <v>31</v>
      </c>
      <c r="H32" s="56">
        <v>16</v>
      </c>
      <c r="I32" s="58">
        <v>51.61</v>
      </c>
      <c r="J32" s="56">
        <v>15705</v>
      </c>
      <c r="K32" s="56">
        <v>12735</v>
      </c>
      <c r="L32" s="58">
        <v>81.09</v>
      </c>
      <c r="M32" s="56">
        <v>13152</v>
      </c>
      <c r="N32" s="56">
        <v>11356</v>
      </c>
      <c r="O32" s="58">
        <v>86.34</v>
      </c>
    </row>
    <row r="33" spans="1:15">
      <c r="A33" s="11">
        <v>27</v>
      </c>
      <c r="B33" s="11" t="s">
        <v>80</v>
      </c>
      <c r="C33" s="10" t="s">
        <v>81</v>
      </c>
      <c r="D33" s="56">
        <v>30</v>
      </c>
      <c r="E33" s="56">
        <v>16</v>
      </c>
      <c r="F33" s="58">
        <v>53.33</v>
      </c>
      <c r="G33" s="56">
        <v>43</v>
      </c>
      <c r="H33" s="56">
        <v>29</v>
      </c>
      <c r="I33" s="58">
        <v>67.44</v>
      </c>
      <c r="J33" s="56">
        <v>4682</v>
      </c>
      <c r="K33" s="56">
        <v>3515</v>
      </c>
      <c r="L33" s="58">
        <v>75.069999999999993</v>
      </c>
      <c r="M33" s="56">
        <v>4802</v>
      </c>
      <c r="N33" s="56">
        <v>3921</v>
      </c>
      <c r="O33" s="58">
        <v>81.650000000000006</v>
      </c>
    </row>
    <row r="34" spans="1:15">
      <c r="A34" s="11">
        <v>28</v>
      </c>
      <c r="B34" s="11" t="s">
        <v>82</v>
      </c>
      <c r="C34" s="10" t="s">
        <v>219</v>
      </c>
      <c r="D34" s="56">
        <v>0</v>
      </c>
      <c r="E34" s="56">
        <v>0</v>
      </c>
      <c r="F34" s="58">
        <v>0</v>
      </c>
      <c r="G34" s="56">
        <v>0</v>
      </c>
      <c r="H34" s="56">
        <v>0</v>
      </c>
      <c r="I34" s="58">
        <v>0</v>
      </c>
      <c r="J34" s="56">
        <v>4484</v>
      </c>
      <c r="K34" s="56">
        <v>3803</v>
      </c>
      <c r="L34" s="58">
        <v>84.81</v>
      </c>
      <c r="M34" s="56">
        <v>4633</v>
      </c>
      <c r="N34" s="56">
        <v>4247</v>
      </c>
      <c r="O34" s="58">
        <v>91.67</v>
      </c>
    </row>
    <row r="35" spans="1:15">
      <c r="A35" s="11">
        <v>29</v>
      </c>
      <c r="B35" s="11" t="s">
        <v>83</v>
      </c>
      <c r="C35" s="10" t="s">
        <v>84</v>
      </c>
      <c r="D35" s="56">
        <v>0</v>
      </c>
      <c r="E35" s="56">
        <v>0</v>
      </c>
      <c r="F35" s="58">
        <v>0</v>
      </c>
      <c r="G35" s="56">
        <v>0</v>
      </c>
      <c r="H35" s="56">
        <v>0</v>
      </c>
      <c r="I35" s="58">
        <v>0</v>
      </c>
      <c r="J35" s="56">
        <v>7322</v>
      </c>
      <c r="K35" s="56">
        <v>2507</v>
      </c>
      <c r="L35" s="58">
        <v>34.24</v>
      </c>
      <c r="M35" s="56">
        <v>5454</v>
      </c>
      <c r="N35" s="56">
        <v>2227</v>
      </c>
      <c r="O35" s="58">
        <v>40.83</v>
      </c>
    </row>
    <row r="36" spans="1:15">
      <c r="A36" s="11">
        <v>30</v>
      </c>
      <c r="B36" s="11" t="s">
        <v>85</v>
      </c>
      <c r="C36" s="10" t="s">
        <v>86</v>
      </c>
      <c r="D36" s="56">
        <v>76</v>
      </c>
      <c r="E36" s="56">
        <v>28</v>
      </c>
      <c r="F36" s="58">
        <v>36.840000000000003</v>
      </c>
      <c r="G36" s="56">
        <v>71</v>
      </c>
      <c r="H36" s="56">
        <v>39</v>
      </c>
      <c r="I36" s="58">
        <v>54.93</v>
      </c>
      <c r="J36" s="56">
        <v>19419</v>
      </c>
      <c r="K36" s="56">
        <v>12865</v>
      </c>
      <c r="L36" s="58">
        <v>66.25</v>
      </c>
      <c r="M36" s="56">
        <v>16663</v>
      </c>
      <c r="N36" s="56">
        <v>12160</v>
      </c>
      <c r="O36" s="58">
        <v>72.98</v>
      </c>
    </row>
    <row r="37" spans="1:15">
      <c r="A37" s="11">
        <v>31</v>
      </c>
      <c r="B37" s="11" t="s">
        <v>87</v>
      </c>
      <c r="C37" s="10" t="s">
        <v>88</v>
      </c>
      <c r="D37" s="56">
        <v>0</v>
      </c>
      <c r="E37" s="56">
        <v>0</v>
      </c>
      <c r="F37" s="58">
        <v>0</v>
      </c>
      <c r="G37" s="56">
        <v>0</v>
      </c>
      <c r="H37" s="56">
        <v>0</v>
      </c>
      <c r="I37" s="58">
        <v>0</v>
      </c>
      <c r="J37" s="56">
        <v>9442</v>
      </c>
      <c r="K37" s="56">
        <v>7529</v>
      </c>
      <c r="L37" s="58">
        <v>79.739999999999995</v>
      </c>
      <c r="M37" s="56">
        <v>9089</v>
      </c>
      <c r="N37" s="56">
        <v>7510</v>
      </c>
      <c r="O37" s="58">
        <v>82.63</v>
      </c>
    </row>
    <row r="38" spans="1:15">
      <c r="A38" s="11">
        <v>32</v>
      </c>
      <c r="B38" s="11" t="s">
        <v>89</v>
      </c>
      <c r="C38" s="10" t="s">
        <v>90</v>
      </c>
      <c r="D38" s="56">
        <v>0</v>
      </c>
      <c r="E38" s="56">
        <v>0</v>
      </c>
      <c r="F38" s="58">
        <v>0</v>
      </c>
      <c r="G38" s="56">
        <v>0</v>
      </c>
      <c r="H38" s="56">
        <v>0</v>
      </c>
      <c r="I38" s="58">
        <v>0</v>
      </c>
      <c r="J38" s="56">
        <v>12511</v>
      </c>
      <c r="K38" s="56">
        <v>8521</v>
      </c>
      <c r="L38" s="58">
        <v>68.11</v>
      </c>
      <c r="M38" s="56">
        <v>11279</v>
      </c>
      <c r="N38" s="56">
        <v>8081</v>
      </c>
      <c r="O38" s="58">
        <v>71.650000000000006</v>
      </c>
    </row>
    <row r="39" spans="1:15">
      <c r="A39" s="11">
        <v>33</v>
      </c>
      <c r="B39" s="11" t="s">
        <v>91</v>
      </c>
      <c r="C39" s="10" t="s">
        <v>92</v>
      </c>
      <c r="D39" s="56">
        <v>1079</v>
      </c>
      <c r="E39" s="56">
        <v>553</v>
      </c>
      <c r="F39" s="58">
        <v>51.25</v>
      </c>
      <c r="G39" s="56">
        <v>1179</v>
      </c>
      <c r="H39" s="56">
        <v>678</v>
      </c>
      <c r="I39" s="58">
        <v>57.51</v>
      </c>
      <c r="J39" s="56">
        <v>11300</v>
      </c>
      <c r="K39" s="56">
        <v>6643</v>
      </c>
      <c r="L39" s="58">
        <v>58.79</v>
      </c>
      <c r="M39" s="56">
        <v>11206</v>
      </c>
      <c r="N39" s="56">
        <v>7159</v>
      </c>
      <c r="O39" s="58">
        <v>63.89</v>
      </c>
    </row>
    <row r="40" spans="1:15">
      <c r="A40" s="11">
        <v>34</v>
      </c>
      <c r="B40" s="11" t="s">
        <v>93</v>
      </c>
      <c r="C40" s="10" t="s">
        <v>94</v>
      </c>
      <c r="D40" s="56">
        <v>0</v>
      </c>
      <c r="E40" s="56">
        <v>0</v>
      </c>
      <c r="F40" s="58">
        <v>0</v>
      </c>
      <c r="G40" s="56">
        <v>0</v>
      </c>
      <c r="H40" s="56">
        <v>0</v>
      </c>
      <c r="I40" s="58">
        <v>0</v>
      </c>
      <c r="J40" s="56">
        <v>15667</v>
      </c>
      <c r="K40" s="56">
        <v>12624</v>
      </c>
      <c r="L40" s="58">
        <v>80.58</v>
      </c>
      <c r="M40" s="56">
        <v>14211</v>
      </c>
      <c r="N40" s="56">
        <v>12238</v>
      </c>
      <c r="O40" s="58">
        <v>86.12</v>
      </c>
    </row>
    <row r="41" spans="1:15">
      <c r="A41" s="100" t="s">
        <v>8</v>
      </c>
      <c r="B41" s="100"/>
      <c r="C41" s="100"/>
      <c r="D41" s="59">
        <f>SUM(D7:D40)</f>
        <v>5843</v>
      </c>
      <c r="E41" s="59">
        <f>SUM(E7:E40)</f>
        <v>4396</v>
      </c>
      <c r="F41" s="60">
        <f>E41/D41*100</f>
        <v>75.235324319698776</v>
      </c>
      <c r="G41" s="59">
        <f>SUM(G7:G40)</f>
        <v>6139</v>
      </c>
      <c r="H41" s="59">
        <f>SUM(H7:H40)</f>
        <v>5090</v>
      </c>
      <c r="I41" s="60">
        <f>H41/G41*100</f>
        <v>82.912526470109142</v>
      </c>
      <c r="J41" s="59">
        <f>SUM(J7:J40)</f>
        <v>377891</v>
      </c>
      <c r="K41" s="59">
        <f>SUM(K7:K40)</f>
        <v>282502</v>
      </c>
      <c r="L41" s="60">
        <f>K41/J41*100</f>
        <v>74.757535903210183</v>
      </c>
      <c r="M41" s="59">
        <f>SUM(M7:M40)</f>
        <v>366570</v>
      </c>
      <c r="N41" s="59">
        <f>SUM(N7:N40)</f>
        <v>299016</v>
      </c>
      <c r="O41" s="60">
        <f>N41/M41*100</f>
        <v>81.571323348882885</v>
      </c>
    </row>
  </sheetData>
  <mergeCells count="13">
    <mergeCell ref="J5:L5"/>
    <mergeCell ref="M5:O5"/>
    <mergeCell ref="A41:C41"/>
    <mergeCell ref="A1:O1"/>
    <mergeCell ref="A2:O2"/>
    <mergeCell ref="A3:O3"/>
    <mergeCell ref="A4:A6"/>
    <mergeCell ref="B4:B6"/>
    <mergeCell ref="C4:C6"/>
    <mergeCell ref="D4:I4"/>
    <mergeCell ref="J4:O4"/>
    <mergeCell ref="D5:F5"/>
    <mergeCell ref="G5:I5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2"/>
  <sheetViews>
    <sheetView workbookViewId="0">
      <selection activeCell="A4" sqref="A4:O4"/>
    </sheetView>
  </sheetViews>
  <sheetFormatPr defaultRowHeight="15"/>
  <cols>
    <col min="1" max="1" width="6.42578125" bestFit="1" customWidth="1"/>
    <col min="2" max="2" width="6.85546875" bestFit="1" customWidth="1"/>
    <col min="3" max="3" width="20.85546875" bestFit="1" customWidth="1"/>
    <col min="4" max="5" width="10.28515625" bestFit="1" customWidth="1"/>
    <col min="6" max="6" width="7.7109375" bestFit="1" customWidth="1"/>
    <col min="7" max="8" width="10.28515625" bestFit="1" customWidth="1"/>
    <col min="9" max="9" width="9" bestFit="1" customWidth="1"/>
    <col min="10" max="11" width="10.28515625" bestFit="1" customWidth="1"/>
    <col min="12" max="12" width="9" bestFit="1" customWidth="1"/>
    <col min="13" max="14" width="10.28515625" bestFit="1" customWidth="1"/>
    <col min="15" max="15" width="9" bestFit="1" customWidth="1"/>
  </cols>
  <sheetData>
    <row r="1" spans="1:15" ht="20.100000000000001" customHeight="1">
      <c r="A1" s="87" t="s">
        <v>23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9"/>
    </row>
    <row r="2" spans="1:15" ht="20.100000000000001" customHeight="1">
      <c r="A2" s="87" t="s">
        <v>224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</row>
    <row r="3" spans="1:15" ht="20.100000000000001" customHeight="1">
      <c r="A3" s="87" t="s">
        <v>302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9"/>
    </row>
    <row r="4" spans="1:15" ht="20.100000000000001" customHeight="1">
      <c r="A4" s="87" t="s">
        <v>743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20.100000000000001" customHeight="1">
      <c r="A5" s="90"/>
      <c r="B5" s="90"/>
      <c r="C5" s="90"/>
      <c r="D5" s="87" t="s">
        <v>21</v>
      </c>
      <c r="E5" s="88"/>
      <c r="F5" s="88"/>
      <c r="G5" s="88"/>
      <c r="H5" s="88"/>
      <c r="I5" s="89"/>
      <c r="J5" s="87" t="s">
        <v>22</v>
      </c>
      <c r="K5" s="88"/>
      <c r="L5" s="88"/>
      <c r="M5" s="88"/>
      <c r="N5" s="88"/>
      <c r="O5" s="89"/>
    </row>
    <row r="6" spans="1:15" ht="20.100000000000001" customHeight="1">
      <c r="A6" s="84" t="s">
        <v>25</v>
      </c>
      <c r="B6" s="84" t="s">
        <v>97</v>
      </c>
      <c r="C6" s="84" t="s">
        <v>27</v>
      </c>
      <c r="D6" s="87" t="s">
        <v>6</v>
      </c>
      <c r="E6" s="88"/>
      <c r="F6" s="89"/>
      <c r="G6" s="87" t="s">
        <v>7</v>
      </c>
      <c r="H6" s="88"/>
      <c r="I6" s="89"/>
      <c r="J6" s="87" t="s">
        <v>6</v>
      </c>
      <c r="K6" s="88"/>
      <c r="L6" s="89"/>
      <c r="M6" s="87" t="s">
        <v>7</v>
      </c>
      <c r="N6" s="88"/>
      <c r="O6" s="89"/>
    </row>
    <row r="7" spans="1:15" ht="20.100000000000001" customHeight="1">
      <c r="A7" s="85"/>
      <c r="B7" s="85"/>
      <c r="C7" s="85"/>
      <c r="D7" s="3" t="s">
        <v>28</v>
      </c>
      <c r="E7" s="3" t="s">
        <v>29</v>
      </c>
      <c r="F7" s="3" t="s">
        <v>30</v>
      </c>
      <c r="G7" s="3" t="s">
        <v>28</v>
      </c>
      <c r="H7" s="3" t="s">
        <v>29</v>
      </c>
      <c r="I7" s="3" t="s">
        <v>30</v>
      </c>
      <c r="J7" s="3" t="s">
        <v>28</v>
      </c>
      <c r="K7" s="3" t="s">
        <v>29</v>
      </c>
      <c r="L7" s="3" t="s">
        <v>30</v>
      </c>
      <c r="M7" s="3" t="s">
        <v>28</v>
      </c>
      <c r="N7" s="3" t="s">
        <v>29</v>
      </c>
      <c r="O7" s="3" t="s">
        <v>30</v>
      </c>
    </row>
    <row r="8" spans="1:15" ht="20.100000000000001" customHeight="1">
      <c r="A8" s="3">
        <v>1</v>
      </c>
      <c r="B8" s="44" t="s">
        <v>31</v>
      </c>
      <c r="C8" s="48" t="s">
        <v>220</v>
      </c>
      <c r="D8" s="56">
        <v>21715</v>
      </c>
      <c r="E8" s="56">
        <v>18338</v>
      </c>
      <c r="F8" s="56">
        <v>84.45</v>
      </c>
      <c r="G8" s="56">
        <v>21439</v>
      </c>
      <c r="H8" s="56">
        <v>19060</v>
      </c>
      <c r="I8" s="56">
        <v>88.9</v>
      </c>
      <c r="J8" s="56">
        <v>21725</v>
      </c>
      <c r="K8" s="56">
        <v>19433</v>
      </c>
      <c r="L8" s="56">
        <v>89.45</v>
      </c>
      <c r="M8" s="56">
        <v>21453</v>
      </c>
      <c r="N8" s="56">
        <v>19792</v>
      </c>
      <c r="O8" s="56">
        <v>92.26</v>
      </c>
    </row>
    <row r="9" spans="1:15" ht="20.100000000000001" customHeight="1">
      <c r="A9" s="3">
        <v>2</v>
      </c>
      <c r="B9" s="44" t="s">
        <v>32</v>
      </c>
      <c r="C9" s="48" t="s">
        <v>221</v>
      </c>
      <c r="D9" s="56">
        <v>26481</v>
      </c>
      <c r="E9" s="56">
        <v>20897</v>
      </c>
      <c r="F9" s="56">
        <v>78.91</v>
      </c>
      <c r="G9" s="56">
        <v>27460</v>
      </c>
      <c r="H9" s="56">
        <v>23247</v>
      </c>
      <c r="I9" s="56">
        <v>84.66</v>
      </c>
      <c r="J9" s="56">
        <v>26514</v>
      </c>
      <c r="K9" s="56">
        <v>22278</v>
      </c>
      <c r="L9" s="56">
        <v>84.02</v>
      </c>
      <c r="M9" s="56">
        <v>27468</v>
      </c>
      <c r="N9" s="56">
        <v>24192</v>
      </c>
      <c r="O9" s="56">
        <v>88.07</v>
      </c>
    </row>
    <row r="10" spans="1:15" ht="20.100000000000001" customHeight="1">
      <c r="A10" s="3">
        <v>3</v>
      </c>
      <c r="B10" s="44" t="s">
        <v>33</v>
      </c>
      <c r="C10" s="48" t="s">
        <v>34</v>
      </c>
      <c r="D10" s="56">
        <v>6122</v>
      </c>
      <c r="E10" s="56">
        <v>5546</v>
      </c>
      <c r="F10" s="56">
        <v>90.59</v>
      </c>
      <c r="G10" s="56">
        <v>6211</v>
      </c>
      <c r="H10" s="56">
        <v>5826</v>
      </c>
      <c r="I10" s="56">
        <v>93.8</v>
      </c>
      <c r="J10" s="56">
        <v>6135</v>
      </c>
      <c r="K10" s="56">
        <v>5728</v>
      </c>
      <c r="L10" s="56">
        <v>93.37</v>
      </c>
      <c r="M10" s="56">
        <v>6214</v>
      </c>
      <c r="N10" s="56">
        <v>5924</v>
      </c>
      <c r="O10" s="56">
        <v>95.33</v>
      </c>
    </row>
    <row r="11" spans="1:15" ht="20.100000000000001" customHeight="1">
      <c r="A11" s="3">
        <v>4</v>
      </c>
      <c r="B11" s="44" t="s">
        <v>35</v>
      </c>
      <c r="C11" s="48" t="s">
        <v>218</v>
      </c>
      <c r="D11" s="56">
        <v>6153</v>
      </c>
      <c r="E11" s="56">
        <v>5461</v>
      </c>
      <c r="F11" s="56">
        <v>88.75</v>
      </c>
      <c r="G11" s="56">
        <v>6044</v>
      </c>
      <c r="H11" s="56">
        <v>5480</v>
      </c>
      <c r="I11" s="56">
        <v>90.67</v>
      </c>
      <c r="J11" s="56">
        <v>6159</v>
      </c>
      <c r="K11" s="56">
        <v>5527</v>
      </c>
      <c r="L11" s="56">
        <v>89.74</v>
      </c>
      <c r="M11" s="56">
        <v>6045</v>
      </c>
      <c r="N11" s="56">
        <v>5557</v>
      </c>
      <c r="O11" s="56">
        <v>91.93</v>
      </c>
    </row>
    <row r="12" spans="1:15" ht="20.100000000000001" customHeight="1">
      <c r="A12" s="3">
        <v>5</v>
      </c>
      <c r="B12" s="44" t="s">
        <v>36</v>
      </c>
      <c r="C12" s="48" t="s">
        <v>37</v>
      </c>
      <c r="D12" s="56">
        <v>7371</v>
      </c>
      <c r="E12" s="56">
        <v>5838</v>
      </c>
      <c r="F12" s="56">
        <v>79.2</v>
      </c>
      <c r="G12" s="56">
        <v>7422</v>
      </c>
      <c r="H12" s="56">
        <v>6240</v>
      </c>
      <c r="I12" s="56">
        <v>84.07</v>
      </c>
      <c r="J12" s="56">
        <v>7373</v>
      </c>
      <c r="K12" s="56">
        <v>6139</v>
      </c>
      <c r="L12" s="56">
        <v>83.26</v>
      </c>
      <c r="M12" s="56">
        <v>7426</v>
      </c>
      <c r="N12" s="56">
        <v>6415</v>
      </c>
      <c r="O12" s="56">
        <v>86.39</v>
      </c>
    </row>
    <row r="13" spans="1:15" ht="20.100000000000001" customHeight="1">
      <c r="A13" s="3">
        <v>6</v>
      </c>
      <c r="B13" s="44" t="s">
        <v>38</v>
      </c>
      <c r="C13" s="48" t="s">
        <v>39</v>
      </c>
      <c r="D13" s="56">
        <v>9249</v>
      </c>
      <c r="E13" s="56">
        <v>8788</v>
      </c>
      <c r="F13" s="56">
        <v>95.02</v>
      </c>
      <c r="G13" s="56">
        <v>9297</v>
      </c>
      <c r="H13" s="56">
        <v>8885</v>
      </c>
      <c r="I13" s="56">
        <v>95.57</v>
      </c>
      <c r="J13" s="56">
        <v>9250</v>
      </c>
      <c r="K13" s="56">
        <v>8541</v>
      </c>
      <c r="L13" s="56">
        <v>92.34</v>
      </c>
      <c r="M13" s="56">
        <v>9297</v>
      </c>
      <c r="N13" s="56">
        <v>8745</v>
      </c>
      <c r="O13" s="56">
        <v>94.06</v>
      </c>
    </row>
    <row r="14" spans="1:15" ht="20.100000000000001" customHeight="1">
      <c r="A14" s="3">
        <v>7</v>
      </c>
      <c r="B14" s="44" t="s">
        <v>40</v>
      </c>
      <c r="C14" s="48" t="s">
        <v>41</v>
      </c>
      <c r="D14" s="56">
        <v>5912</v>
      </c>
      <c r="E14" s="56">
        <v>5732</v>
      </c>
      <c r="F14" s="56">
        <v>96.96</v>
      </c>
      <c r="G14" s="56">
        <v>5778</v>
      </c>
      <c r="H14" s="56">
        <v>5614</v>
      </c>
      <c r="I14" s="56">
        <v>97.16</v>
      </c>
      <c r="J14" s="56">
        <v>5913</v>
      </c>
      <c r="K14" s="56">
        <v>5691</v>
      </c>
      <c r="L14" s="56">
        <v>96.25</v>
      </c>
      <c r="M14" s="56">
        <v>5778</v>
      </c>
      <c r="N14" s="56">
        <v>5591</v>
      </c>
      <c r="O14" s="56">
        <v>96.76</v>
      </c>
    </row>
    <row r="15" spans="1:15" ht="20.100000000000001" customHeight="1">
      <c r="A15" s="3">
        <v>8</v>
      </c>
      <c r="B15" s="44" t="s">
        <v>42</v>
      </c>
      <c r="C15" s="48" t="s">
        <v>43</v>
      </c>
      <c r="D15" s="56">
        <v>10648</v>
      </c>
      <c r="E15" s="56">
        <v>9756</v>
      </c>
      <c r="F15" s="56">
        <v>91.62</v>
      </c>
      <c r="G15" s="56">
        <v>9764</v>
      </c>
      <c r="H15" s="56">
        <v>9129</v>
      </c>
      <c r="I15" s="56">
        <v>93.5</v>
      </c>
      <c r="J15" s="56">
        <v>10652</v>
      </c>
      <c r="K15" s="56">
        <v>9768</v>
      </c>
      <c r="L15" s="56">
        <v>91.7</v>
      </c>
      <c r="M15" s="56">
        <v>9765</v>
      </c>
      <c r="N15" s="56">
        <v>9133</v>
      </c>
      <c r="O15" s="56">
        <v>93.53</v>
      </c>
    </row>
    <row r="16" spans="1:15" ht="20.100000000000001" customHeight="1">
      <c r="A16" s="3">
        <v>9</v>
      </c>
      <c r="B16" s="44" t="s">
        <v>44</v>
      </c>
      <c r="C16" s="48" t="s">
        <v>45</v>
      </c>
      <c r="D16" s="56">
        <v>5134</v>
      </c>
      <c r="E16" s="56">
        <v>4183</v>
      </c>
      <c r="F16" s="56">
        <v>81.48</v>
      </c>
      <c r="G16" s="56">
        <v>5231</v>
      </c>
      <c r="H16" s="56">
        <v>4504</v>
      </c>
      <c r="I16" s="56">
        <v>86.1</v>
      </c>
      <c r="J16" s="56">
        <v>5142</v>
      </c>
      <c r="K16" s="56">
        <v>4381</v>
      </c>
      <c r="L16" s="56">
        <v>85.2</v>
      </c>
      <c r="M16" s="56">
        <v>5234</v>
      </c>
      <c r="N16" s="56">
        <v>4715</v>
      </c>
      <c r="O16" s="56">
        <v>90.08</v>
      </c>
    </row>
    <row r="17" spans="1:15" ht="20.100000000000001" customHeight="1">
      <c r="A17" s="3">
        <v>10</v>
      </c>
      <c r="B17" s="44" t="s">
        <v>46</v>
      </c>
      <c r="C17" s="48" t="s">
        <v>47</v>
      </c>
      <c r="D17" s="56">
        <v>17301</v>
      </c>
      <c r="E17" s="56">
        <v>15770</v>
      </c>
      <c r="F17" s="56">
        <v>91.15</v>
      </c>
      <c r="G17" s="56">
        <v>17547</v>
      </c>
      <c r="H17" s="56">
        <v>16444</v>
      </c>
      <c r="I17" s="56">
        <v>93.71</v>
      </c>
      <c r="J17" s="56">
        <v>17310</v>
      </c>
      <c r="K17" s="56">
        <v>15560</v>
      </c>
      <c r="L17" s="56">
        <v>89.89</v>
      </c>
      <c r="M17" s="56">
        <v>17563</v>
      </c>
      <c r="N17" s="56">
        <v>16279</v>
      </c>
      <c r="O17" s="56">
        <v>92.69</v>
      </c>
    </row>
    <row r="18" spans="1:15" ht="20.100000000000001" customHeight="1">
      <c r="A18" s="3">
        <v>11</v>
      </c>
      <c r="B18" s="44" t="s">
        <v>48</v>
      </c>
      <c r="C18" s="48" t="s">
        <v>49</v>
      </c>
      <c r="D18" s="56">
        <v>10543</v>
      </c>
      <c r="E18" s="56">
        <v>8984</v>
      </c>
      <c r="F18" s="56">
        <v>85.21</v>
      </c>
      <c r="G18" s="56">
        <v>10009</v>
      </c>
      <c r="H18" s="56">
        <v>8997</v>
      </c>
      <c r="I18" s="56">
        <v>89.89</v>
      </c>
      <c r="J18" s="56">
        <v>10547</v>
      </c>
      <c r="K18" s="56">
        <v>9013</v>
      </c>
      <c r="L18" s="56">
        <v>85.46</v>
      </c>
      <c r="M18" s="56">
        <v>10009</v>
      </c>
      <c r="N18" s="56">
        <v>8933</v>
      </c>
      <c r="O18" s="56">
        <v>89.25</v>
      </c>
    </row>
    <row r="19" spans="1:15" ht="20.100000000000001" customHeight="1">
      <c r="A19" s="3">
        <v>12</v>
      </c>
      <c r="B19" s="44" t="s">
        <v>50</v>
      </c>
      <c r="C19" s="48" t="s">
        <v>51</v>
      </c>
      <c r="D19" s="56">
        <v>6598</v>
      </c>
      <c r="E19" s="56">
        <v>6033</v>
      </c>
      <c r="F19" s="56">
        <v>91.44</v>
      </c>
      <c r="G19" s="56">
        <v>6587</v>
      </c>
      <c r="H19" s="56">
        <v>6245</v>
      </c>
      <c r="I19" s="56">
        <v>94.81</v>
      </c>
      <c r="J19" s="56">
        <v>6598</v>
      </c>
      <c r="K19" s="56">
        <v>6123</v>
      </c>
      <c r="L19" s="56">
        <v>92.8</v>
      </c>
      <c r="M19" s="56">
        <v>6587</v>
      </c>
      <c r="N19" s="56">
        <v>6317</v>
      </c>
      <c r="O19" s="56">
        <v>95.9</v>
      </c>
    </row>
    <row r="20" spans="1:15" ht="20.100000000000001" customHeight="1">
      <c r="A20" s="3">
        <v>13</v>
      </c>
      <c r="B20" s="44" t="s">
        <v>52</v>
      </c>
      <c r="C20" s="48" t="s">
        <v>53</v>
      </c>
      <c r="D20" s="56">
        <v>14281</v>
      </c>
      <c r="E20" s="56">
        <v>12782</v>
      </c>
      <c r="F20" s="56">
        <v>89.5</v>
      </c>
      <c r="G20" s="56">
        <v>14383</v>
      </c>
      <c r="H20" s="56">
        <v>13582</v>
      </c>
      <c r="I20" s="56">
        <v>94.43</v>
      </c>
      <c r="J20" s="56">
        <v>14294</v>
      </c>
      <c r="K20" s="56">
        <v>12998</v>
      </c>
      <c r="L20" s="56">
        <v>90.93</v>
      </c>
      <c r="M20" s="56">
        <v>14392</v>
      </c>
      <c r="N20" s="56">
        <v>13556</v>
      </c>
      <c r="O20" s="56">
        <v>94.19</v>
      </c>
    </row>
    <row r="21" spans="1:15" ht="20.100000000000001" customHeight="1">
      <c r="A21" s="3">
        <v>14</v>
      </c>
      <c r="B21" s="44" t="s">
        <v>54</v>
      </c>
      <c r="C21" s="48" t="s">
        <v>55</v>
      </c>
      <c r="D21" s="56">
        <v>3272</v>
      </c>
      <c r="E21" s="56">
        <v>2828</v>
      </c>
      <c r="F21" s="56">
        <v>86.43</v>
      </c>
      <c r="G21" s="56">
        <v>3503</v>
      </c>
      <c r="H21" s="56">
        <v>3159</v>
      </c>
      <c r="I21" s="56">
        <v>90.18</v>
      </c>
      <c r="J21" s="56">
        <v>3273</v>
      </c>
      <c r="K21" s="56">
        <v>2933</v>
      </c>
      <c r="L21" s="56">
        <v>89.61</v>
      </c>
      <c r="M21" s="56">
        <v>3503</v>
      </c>
      <c r="N21" s="56">
        <v>3239</v>
      </c>
      <c r="O21" s="56">
        <v>92.46</v>
      </c>
    </row>
    <row r="22" spans="1:15" ht="20.100000000000001" customHeight="1">
      <c r="A22" s="3">
        <v>15</v>
      </c>
      <c r="B22" s="44" t="s">
        <v>56</v>
      </c>
      <c r="C22" s="48" t="s">
        <v>57</v>
      </c>
      <c r="D22" s="56">
        <v>11486</v>
      </c>
      <c r="E22" s="56">
        <v>10596</v>
      </c>
      <c r="F22" s="56">
        <v>92.25</v>
      </c>
      <c r="G22" s="56">
        <v>12240</v>
      </c>
      <c r="H22" s="56">
        <v>11602</v>
      </c>
      <c r="I22" s="56">
        <v>94.79</v>
      </c>
      <c r="J22" s="56">
        <v>11489</v>
      </c>
      <c r="K22" s="56">
        <v>10613</v>
      </c>
      <c r="L22" s="56">
        <v>92.38</v>
      </c>
      <c r="M22" s="56">
        <v>12243</v>
      </c>
      <c r="N22" s="56">
        <v>11585</v>
      </c>
      <c r="O22" s="56">
        <v>94.63</v>
      </c>
    </row>
    <row r="23" spans="1:15" ht="20.100000000000001" customHeight="1">
      <c r="A23" s="3">
        <v>16</v>
      </c>
      <c r="B23" s="44" t="s">
        <v>58</v>
      </c>
      <c r="C23" s="48" t="s">
        <v>59</v>
      </c>
      <c r="D23" s="56">
        <v>10221</v>
      </c>
      <c r="E23" s="56">
        <v>9469</v>
      </c>
      <c r="F23" s="56">
        <v>92.64</v>
      </c>
      <c r="G23" s="56">
        <v>10023</v>
      </c>
      <c r="H23" s="56">
        <v>9447</v>
      </c>
      <c r="I23" s="56">
        <v>94.25</v>
      </c>
      <c r="J23" s="56">
        <v>10221</v>
      </c>
      <c r="K23" s="56">
        <v>9458</v>
      </c>
      <c r="L23" s="56">
        <v>92.53</v>
      </c>
      <c r="M23" s="56">
        <v>10023</v>
      </c>
      <c r="N23" s="56">
        <v>9495</v>
      </c>
      <c r="O23" s="56">
        <v>94.73</v>
      </c>
    </row>
    <row r="24" spans="1:15" ht="20.100000000000001" customHeight="1">
      <c r="A24" s="3">
        <v>17</v>
      </c>
      <c r="B24" s="44" t="s">
        <v>60</v>
      </c>
      <c r="C24" s="48" t="s">
        <v>61</v>
      </c>
      <c r="D24" s="56">
        <v>6124</v>
      </c>
      <c r="E24" s="56">
        <v>4732</v>
      </c>
      <c r="F24" s="56">
        <v>77.27</v>
      </c>
      <c r="G24" s="56">
        <v>6460</v>
      </c>
      <c r="H24" s="56">
        <v>5349</v>
      </c>
      <c r="I24" s="56">
        <v>82.8</v>
      </c>
      <c r="J24" s="56">
        <v>6138</v>
      </c>
      <c r="K24" s="56">
        <v>5449</v>
      </c>
      <c r="L24" s="56">
        <v>88.77</v>
      </c>
      <c r="M24" s="56">
        <v>6467</v>
      </c>
      <c r="N24" s="56">
        <v>6016</v>
      </c>
      <c r="O24" s="56">
        <v>93.03</v>
      </c>
    </row>
    <row r="25" spans="1:15" ht="20.100000000000001" customHeight="1">
      <c r="A25" s="3">
        <v>18</v>
      </c>
      <c r="B25" s="44" t="s">
        <v>62</v>
      </c>
      <c r="C25" s="48" t="s">
        <v>63</v>
      </c>
      <c r="D25" s="56">
        <v>10691</v>
      </c>
      <c r="E25" s="56">
        <v>9538</v>
      </c>
      <c r="F25" s="56">
        <v>89.22</v>
      </c>
      <c r="G25" s="56">
        <v>11356</v>
      </c>
      <c r="H25" s="56">
        <v>10506</v>
      </c>
      <c r="I25" s="56">
        <v>92.51</v>
      </c>
      <c r="J25" s="56">
        <v>10700</v>
      </c>
      <c r="K25" s="56">
        <v>9475</v>
      </c>
      <c r="L25" s="56">
        <v>88.55</v>
      </c>
      <c r="M25" s="56">
        <v>11363</v>
      </c>
      <c r="N25" s="56">
        <v>10466</v>
      </c>
      <c r="O25" s="56">
        <v>92.11</v>
      </c>
    </row>
    <row r="26" spans="1:15" ht="20.100000000000001" customHeight="1">
      <c r="A26" s="3">
        <v>19</v>
      </c>
      <c r="B26" s="44" t="s">
        <v>64</v>
      </c>
      <c r="C26" s="48" t="s">
        <v>65</v>
      </c>
      <c r="D26" s="56">
        <v>9612</v>
      </c>
      <c r="E26" s="56">
        <v>8738</v>
      </c>
      <c r="F26" s="56">
        <v>90.91</v>
      </c>
      <c r="G26" s="56">
        <v>10154</v>
      </c>
      <c r="H26" s="56">
        <v>9454</v>
      </c>
      <c r="I26" s="56">
        <v>93.11</v>
      </c>
      <c r="J26" s="56">
        <v>9634</v>
      </c>
      <c r="K26" s="56">
        <v>8964</v>
      </c>
      <c r="L26" s="56">
        <v>93.05</v>
      </c>
      <c r="M26" s="56">
        <v>10156</v>
      </c>
      <c r="N26" s="56">
        <v>9627</v>
      </c>
      <c r="O26" s="56">
        <v>94.79</v>
      </c>
    </row>
    <row r="27" spans="1:15" ht="20.100000000000001" customHeight="1">
      <c r="A27" s="3">
        <v>20</v>
      </c>
      <c r="B27" s="44" t="s">
        <v>66</v>
      </c>
      <c r="C27" s="48" t="s">
        <v>67</v>
      </c>
      <c r="D27" s="56">
        <v>9308</v>
      </c>
      <c r="E27" s="56">
        <v>8523</v>
      </c>
      <c r="F27" s="56">
        <v>91.57</v>
      </c>
      <c r="G27" s="56">
        <v>10294</v>
      </c>
      <c r="H27" s="56">
        <v>9794</v>
      </c>
      <c r="I27" s="56">
        <v>95.14</v>
      </c>
      <c r="J27" s="56">
        <v>9308</v>
      </c>
      <c r="K27" s="56">
        <v>8671</v>
      </c>
      <c r="L27" s="56">
        <v>93.16</v>
      </c>
      <c r="M27" s="56">
        <v>10295</v>
      </c>
      <c r="N27" s="56">
        <v>9844</v>
      </c>
      <c r="O27" s="56">
        <v>95.62</v>
      </c>
    </row>
    <row r="28" spans="1:15" ht="20.100000000000001" customHeight="1">
      <c r="A28" s="3">
        <v>21</v>
      </c>
      <c r="B28" s="44" t="s">
        <v>68</v>
      </c>
      <c r="C28" s="48" t="s">
        <v>69</v>
      </c>
      <c r="D28" s="56">
        <v>6633</v>
      </c>
      <c r="E28" s="56">
        <v>5780</v>
      </c>
      <c r="F28" s="56">
        <v>87.14</v>
      </c>
      <c r="G28" s="56">
        <v>6793</v>
      </c>
      <c r="H28" s="56">
        <v>6273</v>
      </c>
      <c r="I28" s="56">
        <v>92.35</v>
      </c>
      <c r="J28" s="56">
        <v>6635</v>
      </c>
      <c r="K28" s="56">
        <v>5899</v>
      </c>
      <c r="L28" s="56">
        <v>88.91</v>
      </c>
      <c r="M28" s="56">
        <v>6793</v>
      </c>
      <c r="N28" s="56">
        <v>6332</v>
      </c>
      <c r="O28" s="56">
        <v>93.21</v>
      </c>
    </row>
    <row r="29" spans="1:15" ht="20.100000000000001" customHeight="1">
      <c r="A29" s="3">
        <v>22</v>
      </c>
      <c r="B29" s="44" t="s">
        <v>70</v>
      </c>
      <c r="C29" s="48" t="s">
        <v>71</v>
      </c>
      <c r="D29" s="56">
        <v>12752</v>
      </c>
      <c r="E29" s="56">
        <v>11780</v>
      </c>
      <c r="F29" s="56">
        <v>92.38</v>
      </c>
      <c r="G29" s="56">
        <v>12805</v>
      </c>
      <c r="H29" s="56">
        <v>12345</v>
      </c>
      <c r="I29" s="56">
        <v>96.41</v>
      </c>
      <c r="J29" s="56">
        <v>12767</v>
      </c>
      <c r="K29" s="56">
        <v>11550</v>
      </c>
      <c r="L29" s="56">
        <v>90.47</v>
      </c>
      <c r="M29" s="56">
        <v>12812</v>
      </c>
      <c r="N29" s="56">
        <v>12208</v>
      </c>
      <c r="O29" s="56">
        <v>95.29</v>
      </c>
    </row>
    <row r="30" spans="1:15" ht="20.100000000000001" customHeight="1">
      <c r="A30" s="3">
        <v>23</v>
      </c>
      <c r="B30" s="44" t="s">
        <v>72</v>
      </c>
      <c r="C30" s="48" t="s">
        <v>73</v>
      </c>
      <c r="D30" s="56">
        <v>20650</v>
      </c>
      <c r="E30" s="56">
        <v>19809</v>
      </c>
      <c r="F30" s="56">
        <v>95.93</v>
      </c>
      <c r="G30" s="56">
        <v>17797</v>
      </c>
      <c r="H30" s="56">
        <v>17408</v>
      </c>
      <c r="I30" s="56">
        <v>97.81</v>
      </c>
      <c r="J30" s="56">
        <v>20650</v>
      </c>
      <c r="K30" s="56">
        <v>19989</v>
      </c>
      <c r="L30" s="56">
        <v>96.8</v>
      </c>
      <c r="M30" s="56">
        <v>17797</v>
      </c>
      <c r="N30" s="56">
        <v>17491</v>
      </c>
      <c r="O30" s="56">
        <v>98.28</v>
      </c>
    </row>
    <row r="31" spans="1:15" ht="20.100000000000001" customHeight="1">
      <c r="A31" s="3">
        <v>24</v>
      </c>
      <c r="B31" s="44" t="s">
        <v>74</v>
      </c>
      <c r="C31" s="48" t="s">
        <v>75</v>
      </c>
      <c r="D31" s="56">
        <v>15484</v>
      </c>
      <c r="E31" s="56">
        <v>14393</v>
      </c>
      <c r="F31" s="56">
        <v>92.95</v>
      </c>
      <c r="G31" s="56">
        <v>14526</v>
      </c>
      <c r="H31" s="56">
        <v>13932</v>
      </c>
      <c r="I31" s="56">
        <v>95.91</v>
      </c>
      <c r="J31" s="56">
        <v>15492</v>
      </c>
      <c r="K31" s="56">
        <v>14571</v>
      </c>
      <c r="L31" s="56">
        <v>94.05</v>
      </c>
      <c r="M31" s="56">
        <v>14533</v>
      </c>
      <c r="N31" s="56">
        <v>14042</v>
      </c>
      <c r="O31" s="56">
        <v>96.62</v>
      </c>
    </row>
    <row r="32" spans="1:15" ht="20.100000000000001" customHeight="1">
      <c r="A32" s="3">
        <v>25</v>
      </c>
      <c r="B32" s="44" t="s">
        <v>76</v>
      </c>
      <c r="C32" s="48" t="s">
        <v>77</v>
      </c>
      <c r="D32" s="56">
        <v>13440</v>
      </c>
      <c r="E32" s="56">
        <v>11665</v>
      </c>
      <c r="F32" s="56">
        <v>86.79</v>
      </c>
      <c r="G32" s="56">
        <v>12865</v>
      </c>
      <c r="H32" s="56">
        <v>11620</v>
      </c>
      <c r="I32" s="56">
        <v>90.32</v>
      </c>
      <c r="J32" s="56">
        <v>13440</v>
      </c>
      <c r="K32" s="56">
        <v>12103</v>
      </c>
      <c r="L32" s="56">
        <v>90.05</v>
      </c>
      <c r="M32" s="56">
        <v>12865</v>
      </c>
      <c r="N32" s="56">
        <v>11912</v>
      </c>
      <c r="O32" s="56">
        <v>92.59</v>
      </c>
    </row>
    <row r="33" spans="1:15" ht="20.100000000000001" customHeight="1">
      <c r="A33" s="3">
        <v>26</v>
      </c>
      <c r="B33" s="44" t="s">
        <v>78</v>
      </c>
      <c r="C33" s="48" t="s">
        <v>79</v>
      </c>
      <c r="D33" s="56">
        <v>15705</v>
      </c>
      <c r="E33" s="56">
        <v>14656</v>
      </c>
      <c r="F33" s="56">
        <v>93.32</v>
      </c>
      <c r="G33" s="56">
        <v>13152</v>
      </c>
      <c r="H33" s="56">
        <v>12549</v>
      </c>
      <c r="I33" s="56">
        <v>95.42</v>
      </c>
      <c r="J33" s="56">
        <v>15705</v>
      </c>
      <c r="K33" s="56">
        <v>14787</v>
      </c>
      <c r="L33" s="56">
        <v>94.15</v>
      </c>
      <c r="M33" s="56">
        <v>13152</v>
      </c>
      <c r="N33" s="56">
        <v>12561</v>
      </c>
      <c r="O33" s="56">
        <v>95.51</v>
      </c>
    </row>
    <row r="34" spans="1:15" ht="20.100000000000001" customHeight="1">
      <c r="A34" s="3">
        <v>27</v>
      </c>
      <c r="B34" s="44" t="s">
        <v>80</v>
      </c>
      <c r="C34" s="48" t="s">
        <v>81</v>
      </c>
      <c r="D34" s="56">
        <v>4678</v>
      </c>
      <c r="E34" s="56">
        <v>3989</v>
      </c>
      <c r="F34" s="56">
        <v>85.27</v>
      </c>
      <c r="G34" s="56">
        <v>4802</v>
      </c>
      <c r="H34" s="56">
        <v>4338</v>
      </c>
      <c r="I34" s="56">
        <v>90.34</v>
      </c>
      <c r="J34" s="56">
        <v>4682</v>
      </c>
      <c r="K34" s="56">
        <v>4090</v>
      </c>
      <c r="L34" s="56">
        <v>87.36</v>
      </c>
      <c r="M34" s="56">
        <v>4802</v>
      </c>
      <c r="N34" s="56">
        <v>4401</v>
      </c>
      <c r="O34" s="56">
        <v>91.65</v>
      </c>
    </row>
    <row r="35" spans="1:15" ht="20.100000000000001" customHeight="1">
      <c r="A35" s="3">
        <v>28</v>
      </c>
      <c r="B35" s="44" t="s">
        <v>82</v>
      </c>
      <c r="C35" s="48" t="s">
        <v>219</v>
      </c>
      <c r="D35" s="56">
        <v>4484</v>
      </c>
      <c r="E35" s="56">
        <v>4264</v>
      </c>
      <c r="F35" s="56">
        <v>95.09</v>
      </c>
      <c r="G35" s="56">
        <v>4633</v>
      </c>
      <c r="H35" s="56">
        <v>4508</v>
      </c>
      <c r="I35" s="56">
        <v>97.3</v>
      </c>
      <c r="J35" s="56">
        <v>4484</v>
      </c>
      <c r="K35" s="56">
        <v>4379</v>
      </c>
      <c r="L35" s="56">
        <v>97.66</v>
      </c>
      <c r="M35" s="56">
        <v>4633</v>
      </c>
      <c r="N35" s="56">
        <v>4568</v>
      </c>
      <c r="O35" s="56">
        <v>98.6</v>
      </c>
    </row>
    <row r="36" spans="1:15" ht="20.100000000000001" customHeight="1">
      <c r="A36" s="3">
        <v>29</v>
      </c>
      <c r="B36" s="44" t="s">
        <v>83</v>
      </c>
      <c r="C36" s="48" t="s">
        <v>84</v>
      </c>
      <c r="D36" s="56">
        <v>7322</v>
      </c>
      <c r="E36" s="56">
        <v>3976</v>
      </c>
      <c r="F36" s="56">
        <v>54.3</v>
      </c>
      <c r="G36" s="56">
        <v>5454</v>
      </c>
      <c r="H36" s="56">
        <v>3468</v>
      </c>
      <c r="I36" s="56">
        <v>63.59</v>
      </c>
      <c r="J36" s="56">
        <v>7322</v>
      </c>
      <c r="K36" s="56">
        <v>3850</v>
      </c>
      <c r="L36" s="56">
        <v>52.58</v>
      </c>
      <c r="M36" s="56">
        <v>5454</v>
      </c>
      <c r="N36" s="56">
        <v>3332</v>
      </c>
      <c r="O36" s="56">
        <v>61.09</v>
      </c>
    </row>
    <row r="37" spans="1:15" ht="20.100000000000001" customHeight="1">
      <c r="A37" s="3">
        <v>30</v>
      </c>
      <c r="B37" s="44" t="s">
        <v>85</v>
      </c>
      <c r="C37" s="48" t="s">
        <v>86</v>
      </c>
      <c r="D37" s="56">
        <v>19407</v>
      </c>
      <c r="E37" s="56">
        <v>16220</v>
      </c>
      <c r="F37" s="56">
        <v>83.58</v>
      </c>
      <c r="G37" s="56">
        <v>16655</v>
      </c>
      <c r="H37" s="56">
        <v>15000</v>
      </c>
      <c r="I37" s="56">
        <v>90.06</v>
      </c>
      <c r="J37" s="56">
        <v>19419</v>
      </c>
      <c r="K37" s="56">
        <v>16513</v>
      </c>
      <c r="L37" s="56">
        <v>85.04</v>
      </c>
      <c r="M37" s="56">
        <v>16663</v>
      </c>
      <c r="N37" s="56">
        <v>14956</v>
      </c>
      <c r="O37" s="56">
        <v>89.76</v>
      </c>
    </row>
    <row r="38" spans="1:15" ht="20.100000000000001" customHeight="1">
      <c r="A38" s="3">
        <v>31</v>
      </c>
      <c r="B38" s="44" t="s">
        <v>87</v>
      </c>
      <c r="C38" s="48" t="s">
        <v>88</v>
      </c>
      <c r="D38" s="56">
        <v>9440</v>
      </c>
      <c r="E38" s="56">
        <v>8884</v>
      </c>
      <c r="F38" s="56">
        <v>94.11</v>
      </c>
      <c r="G38" s="56">
        <v>9087</v>
      </c>
      <c r="H38" s="56">
        <v>8645</v>
      </c>
      <c r="I38" s="56">
        <v>95.14</v>
      </c>
      <c r="J38" s="56">
        <v>9442</v>
      </c>
      <c r="K38" s="56">
        <v>8679</v>
      </c>
      <c r="L38" s="56">
        <v>91.92</v>
      </c>
      <c r="M38" s="56">
        <v>9089</v>
      </c>
      <c r="N38" s="56">
        <v>8434</v>
      </c>
      <c r="O38" s="56">
        <v>92.79</v>
      </c>
    </row>
    <row r="39" spans="1:15" ht="20.100000000000001" customHeight="1">
      <c r="A39" s="3">
        <v>32</v>
      </c>
      <c r="B39" s="44" t="s">
        <v>89</v>
      </c>
      <c r="C39" s="48" t="s">
        <v>90</v>
      </c>
      <c r="D39" s="56">
        <v>12509</v>
      </c>
      <c r="E39" s="56">
        <v>10451</v>
      </c>
      <c r="F39" s="56">
        <v>83.55</v>
      </c>
      <c r="G39" s="56">
        <v>11279</v>
      </c>
      <c r="H39" s="56">
        <v>9739</v>
      </c>
      <c r="I39" s="56">
        <v>86.35</v>
      </c>
      <c r="J39" s="56">
        <v>12511</v>
      </c>
      <c r="K39" s="56">
        <v>10570</v>
      </c>
      <c r="L39" s="56">
        <v>84.49</v>
      </c>
      <c r="M39" s="56">
        <v>11279</v>
      </c>
      <c r="N39" s="56">
        <v>9717</v>
      </c>
      <c r="O39" s="56">
        <v>86.15</v>
      </c>
    </row>
    <row r="40" spans="1:15" ht="20.100000000000001" customHeight="1">
      <c r="A40" s="3">
        <v>33</v>
      </c>
      <c r="B40" s="44" t="s">
        <v>91</v>
      </c>
      <c r="C40" s="48" t="s">
        <v>92</v>
      </c>
      <c r="D40" s="56">
        <v>11288</v>
      </c>
      <c r="E40" s="56">
        <v>8649</v>
      </c>
      <c r="F40" s="56">
        <v>76.62</v>
      </c>
      <c r="G40" s="56">
        <v>11201</v>
      </c>
      <c r="H40" s="56">
        <v>9245</v>
      </c>
      <c r="I40" s="56">
        <v>82.54</v>
      </c>
      <c r="J40" s="56">
        <v>11300</v>
      </c>
      <c r="K40" s="56">
        <v>9168</v>
      </c>
      <c r="L40" s="56">
        <v>81.13</v>
      </c>
      <c r="M40" s="56">
        <v>11206</v>
      </c>
      <c r="N40" s="56">
        <v>9482</v>
      </c>
      <c r="O40" s="56">
        <v>84.62</v>
      </c>
    </row>
    <row r="41" spans="1:15" ht="20.100000000000001" customHeight="1">
      <c r="A41" s="3">
        <v>34</v>
      </c>
      <c r="B41" s="44" t="s">
        <v>93</v>
      </c>
      <c r="C41" s="48" t="s">
        <v>94</v>
      </c>
      <c r="D41" s="56">
        <v>15663</v>
      </c>
      <c r="E41" s="56">
        <v>14598</v>
      </c>
      <c r="F41" s="56">
        <v>93.2</v>
      </c>
      <c r="G41" s="56">
        <v>14206</v>
      </c>
      <c r="H41" s="56">
        <v>13591</v>
      </c>
      <c r="I41" s="56">
        <v>95.67</v>
      </c>
      <c r="J41" s="56">
        <v>15667</v>
      </c>
      <c r="K41" s="56">
        <v>14725</v>
      </c>
      <c r="L41" s="56">
        <v>93.99</v>
      </c>
      <c r="M41" s="56">
        <v>14211</v>
      </c>
      <c r="N41" s="56">
        <v>13584</v>
      </c>
      <c r="O41" s="56">
        <v>95.59</v>
      </c>
    </row>
    <row r="42" spans="1:15" ht="20.100000000000001" customHeight="1">
      <c r="A42" s="87" t="s">
        <v>8</v>
      </c>
      <c r="B42" s="88"/>
      <c r="C42" s="89"/>
      <c r="D42" s="59">
        <f>SUM(D8:D41)</f>
        <v>377677</v>
      </c>
      <c r="E42" s="59">
        <f>SUM(E8:E41)</f>
        <v>331646</v>
      </c>
      <c r="F42" s="60">
        <f>E42/D42*100</f>
        <v>87.812072220442332</v>
      </c>
      <c r="G42" s="59">
        <f>SUM(G8:G41)</f>
        <v>366457</v>
      </c>
      <c r="H42" s="59">
        <f>SUM(H8:H41)</f>
        <v>335225</v>
      </c>
      <c r="I42" s="60">
        <f>H42/G42*100</f>
        <v>91.477308388160139</v>
      </c>
      <c r="J42" s="59">
        <f>SUM(J8:J41)</f>
        <v>377891</v>
      </c>
      <c r="K42" s="59">
        <f>SUM(K8:K41)</f>
        <v>337616</v>
      </c>
      <c r="L42" s="60">
        <f>K42/J42*100</f>
        <v>89.342164804136644</v>
      </c>
      <c r="M42" s="59">
        <f>SUM(M8:M41)</f>
        <v>366570</v>
      </c>
      <c r="N42" s="59">
        <f>SUM(N8:N41)</f>
        <v>338441</v>
      </c>
      <c r="O42" s="60">
        <f>N42/M42*100</f>
        <v>92.326431513762714</v>
      </c>
    </row>
  </sheetData>
  <mergeCells count="15">
    <mergeCell ref="A1:O1"/>
    <mergeCell ref="A2:O2"/>
    <mergeCell ref="A3:O3"/>
    <mergeCell ref="A4:O4"/>
    <mergeCell ref="A5:C5"/>
    <mergeCell ref="D5:I5"/>
    <mergeCell ref="J5:O5"/>
    <mergeCell ref="D6:F6"/>
    <mergeCell ref="G6:I6"/>
    <mergeCell ref="J6:L6"/>
    <mergeCell ref="M6:O6"/>
    <mergeCell ref="A42:C42"/>
    <mergeCell ref="C6:C7"/>
    <mergeCell ref="B6:B7"/>
    <mergeCell ref="A6:A7"/>
  </mergeCells>
  <pageMargins left="0" right="0" top="0.25" bottom="0.25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14"/>
  <sheetViews>
    <sheetView workbookViewId="0">
      <selection activeCell="O15" sqref="O15"/>
    </sheetView>
  </sheetViews>
  <sheetFormatPr defaultRowHeight="15"/>
  <cols>
    <col min="2" max="2" width="9.140625" style="32"/>
    <col min="3" max="3" width="19.5703125" bestFit="1" customWidth="1"/>
    <col min="4" max="4" width="10.28515625" bestFit="1" customWidth="1"/>
    <col min="5" max="5" width="9" bestFit="1" customWidth="1"/>
    <col min="6" max="7" width="10.28515625" bestFit="1" customWidth="1"/>
    <col min="8" max="8" width="9" bestFit="1" customWidth="1"/>
    <col min="9" max="9" width="10.28515625" bestFit="1" customWidth="1"/>
    <col min="10" max="12" width="9" bestFit="1" customWidth="1"/>
  </cols>
  <sheetData>
    <row r="2" spans="2:12" ht="20.100000000000001" customHeight="1">
      <c r="B2" s="92" t="s">
        <v>0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2:12" ht="20.100000000000001" customHeight="1">
      <c r="B3" s="92" t="s">
        <v>195</v>
      </c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2:12" ht="20.100000000000001" customHeight="1">
      <c r="B4" s="92" t="s">
        <v>302</v>
      </c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2:12" ht="20.100000000000001" customHeight="1">
      <c r="B5" s="92" t="s">
        <v>313</v>
      </c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2:12" ht="20.100000000000001" customHeight="1">
      <c r="B6" s="92" t="s">
        <v>16</v>
      </c>
      <c r="C6" s="92" t="s">
        <v>208</v>
      </c>
      <c r="D6" s="92" t="s">
        <v>13</v>
      </c>
      <c r="E6" s="92"/>
      <c r="F6" s="92"/>
      <c r="G6" s="92" t="s">
        <v>14</v>
      </c>
      <c r="H6" s="92"/>
      <c r="I6" s="92"/>
      <c r="J6" s="92" t="s">
        <v>225</v>
      </c>
      <c r="K6" s="92"/>
      <c r="L6" s="92"/>
    </row>
    <row r="7" spans="2:12" ht="20.100000000000001" customHeight="1">
      <c r="B7" s="92"/>
      <c r="C7" s="92"/>
      <c r="D7" s="45" t="s">
        <v>6</v>
      </c>
      <c r="E7" s="45" t="s">
        <v>7</v>
      </c>
      <c r="F7" s="45" t="s">
        <v>8</v>
      </c>
      <c r="G7" s="45" t="s">
        <v>6</v>
      </c>
      <c r="H7" s="45" t="s">
        <v>7</v>
      </c>
      <c r="I7" s="45" t="s">
        <v>8</v>
      </c>
      <c r="J7" s="45" t="s">
        <v>6</v>
      </c>
      <c r="K7" s="45" t="s">
        <v>7</v>
      </c>
      <c r="L7" s="45" t="s">
        <v>8</v>
      </c>
    </row>
    <row r="8" spans="2:12" ht="20.100000000000001" customHeight="1">
      <c r="B8" s="45">
        <v>1</v>
      </c>
      <c r="C8" s="51" t="s">
        <v>294</v>
      </c>
      <c r="D8" s="56">
        <v>15338</v>
      </c>
      <c r="E8" s="56">
        <v>4002</v>
      </c>
      <c r="F8" s="56">
        <v>19340</v>
      </c>
      <c r="G8" s="56">
        <v>2718</v>
      </c>
      <c r="H8" s="56">
        <v>894</v>
      </c>
      <c r="I8" s="56">
        <v>3612</v>
      </c>
      <c r="J8" s="56">
        <v>17.72</v>
      </c>
      <c r="K8" s="56">
        <v>22.34</v>
      </c>
      <c r="L8" s="56">
        <v>18.68</v>
      </c>
    </row>
    <row r="9" spans="2:12" ht="20.100000000000001" customHeight="1">
      <c r="B9" s="45">
        <v>2</v>
      </c>
      <c r="C9" s="51" t="s">
        <v>295</v>
      </c>
      <c r="D9" s="56">
        <v>18213</v>
      </c>
      <c r="E9" s="56">
        <v>6578</v>
      </c>
      <c r="F9" s="56">
        <v>24791</v>
      </c>
      <c r="G9" s="56">
        <v>3439</v>
      </c>
      <c r="H9" s="56">
        <v>1691</v>
      </c>
      <c r="I9" s="56">
        <v>5130</v>
      </c>
      <c r="J9" s="56">
        <v>18.88</v>
      </c>
      <c r="K9" s="56">
        <v>25.71</v>
      </c>
      <c r="L9" s="56">
        <v>20.69</v>
      </c>
    </row>
    <row r="10" spans="2:12" ht="20.100000000000001" customHeight="1">
      <c r="B10" s="45">
        <v>3</v>
      </c>
      <c r="C10" s="51" t="s">
        <v>296</v>
      </c>
      <c r="D10" s="56">
        <v>9485</v>
      </c>
      <c r="E10" s="56">
        <v>3263</v>
      </c>
      <c r="F10" s="56">
        <v>12748</v>
      </c>
      <c r="G10" s="56">
        <v>1724</v>
      </c>
      <c r="H10" s="56">
        <v>819</v>
      </c>
      <c r="I10" s="56">
        <v>2543</v>
      </c>
      <c r="J10" s="56">
        <v>18.18</v>
      </c>
      <c r="K10" s="58">
        <v>25.1</v>
      </c>
      <c r="L10" s="56">
        <v>19.95</v>
      </c>
    </row>
    <row r="11" spans="2:12" ht="20.100000000000001" customHeight="1">
      <c r="B11" s="45">
        <v>4</v>
      </c>
      <c r="C11" s="51" t="s">
        <v>20</v>
      </c>
      <c r="D11" s="56">
        <v>28602</v>
      </c>
      <c r="E11" s="56">
        <v>12388</v>
      </c>
      <c r="F11" s="56">
        <v>40990</v>
      </c>
      <c r="G11" s="56">
        <v>6786</v>
      </c>
      <c r="H11" s="56">
        <v>3940</v>
      </c>
      <c r="I11" s="56">
        <v>10726</v>
      </c>
      <c r="J11" s="56">
        <v>23.73</v>
      </c>
      <c r="K11" s="58">
        <v>31.8</v>
      </c>
      <c r="L11" s="56">
        <v>26.17</v>
      </c>
    </row>
    <row r="12" spans="2:12" ht="20.100000000000001" customHeight="1">
      <c r="B12" s="45">
        <v>5</v>
      </c>
      <c r="C12" s="51" t="s">
        <v>21</v>
      </c>
      <c r="D12" s="56">
        <v>12138</v>
      </c>
      <c r="E12" s="56">
        <v>4575</v>
      </c>
      <c r="F12" s="56">
        <v>16713</v>
      </c>
      <c r="G12" s="56">
        <v>1740</v>
      </c>
      <c r="H12" s="56">
        <v>934</v>
      </c>
      <c r="I12" s="56">
        <v>2674</v>
      </c>
      <c r="J12" s="56">
        <v>14.34</v>
      </c>
      <c r="K12" s="56">
        <v>20.420000000000002</v>
      </c>
      <c r="L12" s="58">
        <v>16</v>
      </c>
    </row>
    <row r="13" spans="2:12" ht="20.100000000000001" customHeight="1">
      <c r="B13" s="45">
        <v>6</v>
      </c>
      <c r="C13" s="51" t="s">
        <v>297</v>
      </c>
      <c r="D13" s="56">
        <v>13510</v>
      </c>
      <c r="E13" s="56">
        <v>5447</v>
      </c>
      <c r="F13" s="56">
        <v>18957</v>
      </c>
      <c r="G13" s="56">
        <v>2933</v>
      </c>
      <c r="H13" s="56">
        <v>1625</v>
      </c>
      <c r="I13" s="56">
        <v>4558</v>
      </c>
      <c r="J13" s="56">
        <v>21.71</v>
      </c>
      <c r="K13" s="56">
        <v>29.83</v>
      </c>
      <c r="L13" s="56">
        <v>24.04</v>
      </c>
    </row>
    <row r="14" spans="2:12">
      <c r="B14" s="91"/>
      <c r="C14" s="91"/>
    </row>
  </sheetData>
  <mergeCells count="10">
    <mergeCell ref="B14:C14"/>
    <mergeCell ref="B2:L2"/>
    <mergeCell ref="B3:L3"/>
    <mergeCell ref="B4:L4"/>
    <mergeCell ref="B5:L5"/>
    <mergeCell ref="G6:I6"/>
    <mergeCell ref="J6:L6"/>
    <mergeCell ref="D6:F6"/>
    <mergeCell ref="C6:C7"/>
    <mergeCell ref="B6:B7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43"/>
  <sheetViews>
    <sheetView workbookViewId="0">
      <selection activeCell="A5" sqref="A5:O5"/>
    </sheetView>
  </sheetViews>
  <sheetFormatPr defaultRowHeight="15"/>
  <cols>
    <col min="1" max="1" width="6.42578125" bestFit="1" customWidth="1"/>
    <col min="2" max="2" width="7.140625" customWidth="1"/>
    <col min="3" max="3" width="20.85546875" customWidth="1"/>
    <col min="4" max="4" width="7.85546875" customWidth="1"/>
    <col min="5" max="5" width="6.7109375" bestFit="1" customWidth="1"/>
    <col min="6" max="6" width="8.42578125" bestFit="1" customWidth="1"/>
    <col min="7" max="7" width="7.7109375" bestFit="1" customWidth="1"/>
    <col min="8" max="9" width="6.7109375" bestFit="1" customWidth="1"/>
    <col min="10" max="10" width="7.7109375" bestFit="1" customWidth="1"/>
    <col min="11" max="11" width="6.7109375" bestFit="1" customWidth="1"/>
    <col min="12" max="12" width="6.7109375" customWidth="1"/>
    <col min="13" max="13" width="7.7109375" bestFit="1" customWidth="1"/>
    <col min="14" max="15" width="6.7109375" bestFit="1" customWidth="1"/>
  </cols>
  <sheetData>
    <row r="2" spans="1:15" ht="15.75" customHeight="1">
      <c r="A2" s="87" t="s">
        <v>23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</row>
    <row r="3" spans="1:15" ht="15.75" customHeight="1">
      <c r="A3" s="87" t="s">
        <v>291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9"/>
    </row>
    <row r="4" spans="1:15" ht="15.75" customHeight="1">
      <c r="A4" s="87" t="s">
        <v>302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5.75" customHeight="1">
      <c r="A5" s="87" t="s">
        <v>744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</row>
    <row r="6" spans="1:15" ht="15.75" customHeight="1">
      <c r="A6" s="87" t="s">
        <v>24</v>
      </c>
      <c r="B6" s="88"/>
      <c r="C6" s="89"/>
      <c r="D6" s="87" t="s">
        <v>17</v>
      </c>
      <c r="E6" s="88"/>
      <c r="F6" s="88"/>
      <c r="G6" s="88"/>
      <c r="H6" s="88"/>
      <c r="I6" s="89"/>
      <c r="J6" s="87" t="s">
        <v>196</v>
      </c>
      <c r="K6" s="88"/>
      <c r="L6" s="88"/>
      <c r="M6" s="88"/>
      <c r="N6" s="88"/>
      <c r="O6" s="89"/>
    </row>
    <row r="7" spans="1:15" ht="15.75" customHeight="1">
      <c r="A7" s="84" t="s">
        <v>25</v>
      </c>
      <c r="B7" s="84" t="s">
        <v>97</v>
      </c>
      <c r="C7" s="84" t="s">
        <v>27</v>
      </c>
      <c r="D7" s="87" t="s">
        <v>6</v>
      </c>
      <c r="E7" s="88"/>
      <c r="F7" s="89"/>
      <c r="G7" s="87" t="s">
        <v>7</v>
      </c>
      <c r="H7" s="88"/>
      <c r="I7" s="89"/>
      <c r="J7" s="87" t="s">
        <v>6</v>
      </c>
      <c r="K7" s="88"/>
      <c r="L7" s="89"/>
      <c r="M7" s="87" t="s">
        <v>7</v>
      </c>
      <c r="N7" s="88"/>
      <c r="O7" s="89"/>
    </row>
    <row r="8" spans="1:15" ht="15.75">
      <c r="A8" s="85"/>
      <c r="B8" s="85"/>
      <c r="C8" s="85"/>
      <c r="D8" s="45" t="s">
        <v>28</v>
      </c>
      <c r="E8" s="45" t="s">
        <v>29</v>
      </c>
      <c r="F8" s="45" t="s">
        <v>30</v>
      </c>
      <c r="G8" s="45" t="s">
        <v>28</v>
      </c>
      <c r="H8" s="45" t="s">
        <v>29</v>
      </c>
      <c r="I8" s="45" t="s">
        <v>30</v>
      </c>
      <c r="J8" s="45" t="s">
        <v>28</v>
      </c>
      <c r="K8" s="45" t="s">
        <v>29</v>
      </c>
      <c r="L8" s="45" t="s">
        <v>30</v>
      </c>
      <c r="M8" s="45" t="s">
        <v>28</v>
      </c>
      <c r="N8" s="45" t="s">
        <v>29</v>
      </c>
      <c r="O8" s="45" t="s">
        <v>30</v>
      </c>
    </row>
    <row r="9" spans="1:15" ht="15.75">
      <c r="A9" s="45">
        <v>1</v>
      </c>
      <c r="B9" s="45" t="s">
        <v>31</v>
      </c>
      <c r="C9" s="51" t="s">
        <v>220</v>
      </c>
      <c r="D9" s="56">
        <v>1196</v>
      </c>
      <c r="E9" s="56">
        <v>455</v>
      </c>
      <c r="F9" s="56">
        <v>38.04</v>
      </c>
      <c r="G9" s="56">
        <v>367</v>
      </c>
      <c r="H9" s="56">
        <v>162</v>
      </c>
      <c r="I9" s="56">
        <v>44.14</v>
      </c>
      <c r="J9" s="56">
        <v>793</v>
      </c>
      <c r="K9" s="56">
        <v>279</v>
      </c>
      <c r="L9" s="56">
        <v>35.18</v>
      </c>
      <c r="M9" s="56">
        <v>294</v>
      </c>
      <c r="N9" s="56">
        <v>120</v>
      </c>
      <c r="O9" s="56">
        <v>40.82</v>
      </c>
    </row>
    <row r="10" spans="1:15" ht="15.75">
      <c r="A10" s="45">
        <v>2</v>
      </c>
      <c r="B10" s="45" t="s">
        <v>32</v>
      </c>
      <c r="C10" s="51" t="s">
        <v>221</v>
      </c>
      <c r="D10" s="56">
        <v>2075</v>
      </c>
      <c r="E10" s="56">
        <v>512</v>
      </c>
      <c r="F10" s="56">
        <v>24.67</v>
      </c>
      <c r="G10" s="56">
        <v>639</v>
      </c>
      <c r="H10" s="56">
        <v>227</v>
      </c>
      <c r="I10" s="56">
        <v>35.520000000000003</v>
      </c>
      <c r="J10" s="56">
        <v>1470</v>
      </c>
      <c r="K10" s="56">
        <v>431</v>
      </c>
      <c r="L10" s="56">
        <v>29.32</v>
      </c>
      <c r="M10" s="56">
        <v>593</v>
      </c>
      <c r="N10" s="56">
        <v>203</v>
      </c>
      <c r="O10" s="56">
        <v>34.229999999999997</v>
      </c>
    </row>
    <row r="11" spans="1:15" ht="15.75">
      <c r="A11" s="45">
        <v>3</v>
      </c>
      <c r="B11" s="45" t="s">
        <v>33</v>
      </c>
      <c r="C11" s="51" t="s">
        <v>34</v>
      </c>
      <c r="D11" s="56">
        <v>122</v>
      </c>
      <c r="E11" s="56">
        <v>39</v>
      </c>
      <c r="F11" s="56">
        <v>31.97</v>
      </c>
      <c r="G11" s="56">
        <v>15</v>
      </c>
      <c r="H11" s="56">
        <v>7</v>
      </c>
      <c r="I11" s="56">
        <v>46.67</v>
      </c>
      <c r="J11" s="56">
        <v>189</v>
      </c>
      <c r="K11" s="56">
        <v>75</v>
      </c>
      <c r="L11" s="56">
        <v>39.68</v>
      </c>
      <c r="M11" s="56">
        <v>39</v>
      </c>
      <c r="N11" s="56">
        <v>18</v>
      </c>
      <c r="O11" s="56">
        <v>46.15</v>
      </c>
    </row>
    <row r="12" spans="1:15" ht="15.75">
      <c r="A12" s="45">
        <v>4</v>
      </c>
      <c r="B12" s="45" t="s">
        <v>35</v>
      </c>
      <c r="C12" s="51" t="s">
        <v>218</v>
      </c>
      <c r="D12" s="56">
        <v>155</v>
      </c>
      <c r="E12" s="56">
        <v>56</v>
      </c>
      <c r="F12" s="56">
        <v>36.130000000000003</v>
      </c>
      <c r="G12" s="56">
        <v>35</v>
      </c>
      <c r="H12" s="56">
        <v>15</v>
      </c>
      <c r="I12" s="56">
        <v>42.86</v>
      </c>
      <c r="J12" s="56">
        <v>151</v>
      </c>
      <c r="K12" s="56">
        <v>57</v>
      </c>
      <c r="L12" s="56">
        <v>37.75</v>
      </c>
      <c r="M12" s="56">
        <v>61</v>
      </c>
      <c r="N12" s="56">
        <v>21</v>
      </c>
      <c r="O12" s="56">
        <v>34.43</v>
      </c>
    </row>
    <row r="13" spans="1:15" ht="15.75">
      <c r="A13" s="45">
        <v>5</v>
      </c>
      <c r="B13" s="45" t="s">
        <v>36</v>
      </c>
      <c r="C13" s="51" t="s">
        <v>37</v>
      </c>
      <c r="D13" s="56">
        <v>481</v>
      </c>
      <c r="E13" s="56">
        <v>75</v>
      </c>
      <c r="F13" s="56">
        <v>15.59</v>
      </c>
      <c r="G13" s="56">
        <v>129</v>
      </c>
      <c r="H13" s="56">
        <v>30</v>
      </c>
      <c r="I13" s="56">
        <v>23.26</v>
      </c>
      <c r="J13" s="56">
        <v>549</v>
      </c>
      <c r="K13" s="56">
        <v>92</v>
      </c>
      <c r="L13" s="56">
        <v>16.760000000000002</v>
      </c>
      <c r="M13" s="56">
        <v>229</v>
      </c>
      <c r="N13" s="56">
        <v>65</v>
      </c>
      <c r="O13" s="56">
        <v>28.38</v>
      </c>
    </row>
    <row r="14" spans="1:15" ht="15.75">
      <c r="A14" s="45">
        <v>6</v>
      </c>
      <c r="B14" s="45" t="s">
        <v>38</v>
      </c>
      <c r="C14" s="51" t="s">
        <v>39</v>
      </c>
      <c r="D14" s="56">
        <v>367</v>
      </c>
      <c r="E14" s="56">
        <v>110</v>
      </c>
      <c r="F14" s="56">
        <v>29.97</v>
      </c>
      <c r="G14" s="56">
        <v>105</v>
      </c>
      <c r="H14" s="56">
        <v>38</v>
      </c>
      <c r="I14" s="56">
        <v>36.19</v>
      </c>
      <c r="J14" s="56">
        <v>272</v>
      </c>
      <c r="K14" s="56">
        <v>68</v>
      </c>
      <c r="L14" s="56">
        <v>25</v>
      </c>
      <c r="M14" s="56">
        <v>123</v>
      </c>
      <c r="N14" s="56">
        <v>52</v>
      </c>
      <c r="O14" s="56">
        <v>42.28</v>
      </c>
    </row>
    <row r="15" spans="1:15" ht="15.75">
      <c r="A15" s="45">
        <v>7</v>
      </c>
      <c r="B15" s="45" t="s">
        <v>40</v>
      </c>
      <c r="C15" s="51" t="s">
        <v>41</v>
      </c>
      <c r="D15" s="56">
        <v>203</v>
      </c>
      <c r="E15" s="56">
        <v>84</v>
      </c>
      <c r="F15" s="56">
        <v>41.38</v>
      </c>
      <c r="G15" s="56">
        <v>52</v>
      </c>
      <c r="H15" s="56">
        <v>22</v>
      </c>
      <c r="I15" s="56">
        <v>42.31</v>
      </c>
      <c r="J15" s="56">
        <v>242</v>
      </c>
      <c r="K15" s="56">
        <v>83</v>
      </c>
      <c r="L15" s="56">
        <v>34.299999999999997</v>
      </c>
      <c r="M15" s="56">
        <v>91</v>
      </c>
      <c r="N15" s="56">
        <v>42</v>
      </c>
      <c r="O15" s="56">
        <v>46.15</v>
      </c>
    </row>
    <row r="16" spans="1:15" ht="15.75">
      <c r="A16" s="45">
        <v>8</v>
      </c>
      <c r="B16" s="45" t="s">
        <v>42</v>
      </c>
      <c r="C16" s="51" t="s">
        <v>43</v>
      </c>
      <c r="D16" s="56">
        <v>488</v>
      </c>
      <c r="E16" s="56">
        <v>184</v>
      </c>
      <c r="F16" s="56">
        <v>37.700000000000003</v>
      </c>
      <c r="G16" s="56">
        <v>89</v>
      </c>
      <c r="H16" s="56">
        <v>35</v>
      </c>
      <c r="I16" s="56">
        <v>39.33</v>
      </c>
      <c r="J16" s="56">
        <v>674</v>
      </c>
      <c r="K16" s="56">
        <v>287</v>
      </c>
      <c r="L16" s="56">
        <v>42.58</v>
      </c>
      <c r="M16" s="56">
        <v>199</v>
      </c>
      <c r="N16" s="56">
        <v>92</v>
      </c>
      <c r="O16" s="56">
        <v>46.23</v>
      </c>
    </row>
    <row r="17" spans="1:15" ht="15.75">
      <c r="A17" s="45">
        <v>9</v>
      </c>
      <c r="B17" s="45" t="s">
        <v>44</v>
      </c>
      <c r="C17" s="51" t="s">
        <v>45</v>
      </c>
      <c r="D17" s="56">
        <v>152</v>
      </c>
      <c r="E17" s="56">
        <v>28</v>
      </c>
      <c r="F17" s="56">
        <v>18.420000000000002</v>
      </c>
      <c r="G17" s="56">
        <v>38</v>
      </c>
      <c r="H17" s="56">
        <v>5</v>
      </c>
      <c r="I17" s="56">
        <v>13.16</v>
      </c>
      <c r="J17" s="56">
        <v>271</v>
      </c>
      <c r="K17" s="56">
        <v>63</v>
      </c>
      <c r="L17" s="56">
        <v>23.25</v>
      </c>
      <c r="M17" s="56">
        <v>91</v>
      </c>
      <c r="N17" s="56">
        <v>31</v>
      </c>
      <c r="O17" s="56">
        <v>34.07</v>
      </c>
    </row>
    <row r="18" spans="1:15" ht="15.75">
      <c r="A18" s="45">
        <v>10</v>
      </c>
      <c r="B18" s="45" t="s">
        <v>46</v>
      </c>
      <c r="C18" s="51" t="s">
        <v>47</v>
      </c>
      <c r="D18" s="56">
        <v>801</v>
      </c>
      <c r="E18" s="56">
        <v>358</v>
      </c>
      <c r="F18" s="56">
        <v>44.69</v>
      </c>
      <c r="G18" s="56">
        <v>181</v>
      </c>
      <c r="H18" s="56">
        <v>93</v>
      </c>
      <c r="I18" s="56">
        <v>51.38</v>
      </c>
      <c r="J18" s="56">
        <v>989</v>
      </c>
      <c r="K18" s="56">
        <v>508</v>
      </c>
      <c r="L18" s="56">
        <v>51.37</v>
      </c>
      <c r="M18" s="56">
        <v>324</v>
      </c>
      <c r="N18" s="56">
        <v>193</v>
      </c>
      <c r="O18" s="56">
        <v>59.57</v>
      </c>
    </row>
    <row r="19" spans="1:15" ht="15.75">
      <c r="A19" s="45">
        <v>11</v>
      </c>
      <c r="B19" s="45" t="s">
        <v>48</v>
      </c>
      <c r="C19" s="51" t="s">
        <v>49</v>
      </c>
      <c r="D19" s="56">
        <v>299</v>
      </c>
      <c r="E19" s="56">
        <v>30</v>
      </c>
      <c r="F19" s="56">
        <v>10.029999999999999</v>
      </c>
      <c r="G19" s="56">
        <v>53</v>
      </c>
      <c r="H19" s="56">
        <v>9</v>
      </c>
      <c r="I19" s="56">
        <v>16.98</v>
      </c>
      <c r="J19" s="56">
        <v>339</v>
      </c>
      <c r="K19" s="56">
        <v>55</v>
      </c>
      <c r="L19" s="56">
        <v>16.22</v>
      </c>
      <c r="M19" s="56">
        <v>88</v>
      </c>
      <c r="N19" s="56">
        <v>24</v>
      </c>
      <c r="O19" s="56">
        <v>27.27</v>
      </c>
    </row>
    <row r="20" spans="1:15" ht="15.75">
      <c r="A20" s="45">
        <v>12</v>
      </c>
      <c r="B20" s="45" t="s">
        <v>50</v>
      </c>
      <c r="C20" s="51" t="s">
        <v>51</v>
      </c>
      <c r="D20" s="56">
        <v>85</v>
      </c>
      <c r="E20" s="56">
        <v>35</v>
      </c>
      <c r="F20" s="56">
        <v>41.18</v>
      </c>
      <c r="G20" s="56">
        <v>21</v>
      </c>
      <c r="H20" s="56">
        <v>8</v>
      </c>
      <c r="I20" s="56">
        <v>38.1</v>
      </c>
      <c r="J20" s="56">
        <v>205</v>
      </c>
      <c r="K20" s="56">
        <v>128</v>
      </c>
      <c r="L20" s="56">
        <v>62.44</v>
      </c>
      <c r="M20" s="56">
        <v>75</v>
      </c>
      <c r="N20" s="56">
        <v>49</v>
      </c>
      <c r="O20" s="56">
        <v>65.33</v>
      </c>
    </row>
    <row r="21" spans="1:15" ht="15.75">
      <c r="A21" s="45">
        <v>13</v>
      </c>
      <c r="B21" s="45" t="s">
        <v>52</v>
      </c>
      <c r="C21" s="51" t="s">
        <v>53</v>
      </c>
      <c r="D21" s="56">
        <v>179</v>
      </c>
      <c r="E21" s="56">
        <v>82</v>
      </c>
      <c r="F21" s="56">
        <v>45.81</v>
      </c>
      <c r="G21" s="56">
        <v>37</v>
      </c>
      <c r="H21" s="56">
        <v>18</v>
      </c>
      <c r="I21" s="56">
        <v>48.65</v>
      </c>
      <c r="J21" s="56">
        <v>630</v>
      </c>
      <c r="K21" s="56">
        <v>282</v>
      </c>
      <c r="L21" s="56">
        <v>44.76</v>
      </c>
      <c r="M21" s="56">
        <v>197</v>
      </c>
      <c r="N21" s="56">
        <v>110</v>
      </c>
      <c r="O21" s="56">
        <v>55.84</v>
      </c>
    </row>
    <row r="22" spans="1:15" ht="15.75">
      <c r="A22" s="45">
        <v>14</v>
      </c>
      <c r="B22" s="45" t="s">
        <v>54</v>
      </c>
      <c r="C22" s="51" t="s">
        <v>55</v>
      </c>
      <c r="D22" s="56">
        <v>61</v>
      </c>
      <c r="E22" s="56">
        <v>8</v>
      </c>
      <c r="F22" s="56">
        <v>13.11</v>
      </c>
      <c r="G22" s="56">
        <v>16</v>
      </c>
      <c r="H22" s="56">
        <v>6</v>
      </c>
      <c r="I22" s="56">
        <v>37.5</v>
      </c>
      <c r="J22" s="56">
        <v>120</v>
      </c>
      <c r="K22" s="56">
        <v>27</v>
      </c>
      <c r="L22" s="56">
        <v>22.5</v>
      </c>
      <c r="M22" s="56">
        <v>62</v>
      </c>
      <c r="N22" s="56">
        <v>16</v>
      </c>
      <c r="O22" s="56">
        <v>25.81</v>
      </c>
    </row>
    <row r="23" spans="1:15" ht="15.75">
      <c r="A23" s="45">
        <v>15</v>
      </c>
      <c r="B23" s="45" t="s">
        <v>56</v>
      </c>
      <c r="C23" s="51" t="s">
        <v>57</v>
      </c>
      <c r="D23" s="56">
        <v>545</v>
      </c>
      <c r="E23" s="56">
        <v>275</v>
      </c>
      <c r="F23" s="56">
        <v>50.46</v>
      </c>
      <c r="G23" s="56">
        <v>150</v>
      </c>
      <c r="H23" s="56">
        <v>86</v>
      </c>
      <c r="I23" s="56">
        <v>57.33</v>
      </c>
      <c r="J23" s="56">
        <v>554</v>
      </c>
      <c r="K23" s="56">
        <v>208</v>
      </c>
      <c r="L23" s="56">
        <v>37.549999999999997</v>
      </c>
      <c r="M23" s="56">
        <v>203</v>
      </c>
      <c r="N23" s="56">
        <v>104</v>
      </c>
      <c r="O23" s="56">
        <v>51.23</v>
      </c>
    </row>
    <row r="24" spans="1:15" ht="15.75">
      <c r="A24" s="45">
        <v>16</v>
      </c>
      <c r="B24" s="45" t="s">
        <v>58</v>
      </c>
      <c r="C24" s="51" t="s">
        <v>59</v>
      </c>
      <c r="D24" s="56">
        <v>378</v>
      </c>
      <c r="E24" s="56">
        <v>149</v>
      </c>
      <c r="F24" s="56">
        <v>39.42</v>
      </c>
      <c r="G24" s="56">
        <v>117</v>
      </c>
      <c r="H24" s="56">
        <v>49</v>
      </c>
      <c r="I24" s="56">
        <v>41.88</v>
      </c>
      <c r="J24" s="56">
        <v>384</v>
      </c>
      <c r="K24" s="56">
        <v>123</v>
      </c>
      <c r="L24" s="56">
        <v>32.03</v>
      </c>
      <c r="M24" s="56">
        <v>159</v>
      </c>
      <c r="N24" s="56">
        <v>61</v>
      </c>
      <c r="O24" s="56">
        <v>38.36</v>
      </c>
    </row>
    <row r="25" spans="1:15" ht="15.75">
      <c r="A25" s="45">
        <v>17</v>
      </c>
      <c r="B25" s="45" t="s">
        <v>60</v>
      </c>
      <c r="C25" s="51" t="s">
        <v>61</v>
      </c>
      <c r="D25" s="56">
        <v>126</v>
      </c>
      <c r="E25" s="56">
        <v>37</v>
      </c>
      <c r="F25" s="56">
        <v>29.37</v>
      </c>
      <c r="G25" s="56">
        <v>34</v>
      </c>
      <c r="H25" s="56">
        <v>16</v>
      </c>
      <c r="I25" s="56">
        <v>47.06</v>
      </c>
      <c r="J25" s="56">
        <v>253</v>
      </c>
      <c r="K25" s="56">
        <v>73</v>
      </c>
      <c r="L25" s="56">
        <v>28.85</v>
      </c>
      <c r="M25" s="56">
        <v>112</v>
      </c>
      <c r="N25" s="56">
        <v>62</v>
      </c>
      <c r="O25" s="56">
        <v>55.36</v>
      </c>
    </row>
    <row r="26" spans="1:15" ht="15.75">
      <c r="A26" s="45">
        <v>18</v>
      </c>
      <c r="B26" s="45" t="s">
        <v>62</v>
      </c>
      <c r="C26" s="51" t="s">
        <v>63</v>
      </c>
      <c r="D26" s="56">
        <v>308</v>
      </c>
      <c r="E26" s="56">
        <v>139</v>
      </c>
      <c r="F26" s="56">
        <v>45.13</v>
      </c>
      <c r="G26" s="56">
        <v>87</v>
      </c>
      <c r="H26" s="56">
        <v>54</v>
      </c>
      <c r="I26" s="56">
        <v>62.07</v>
      </c>
      <c r="J26" s="56">
        <v>817</v>
      </c>
      <c r="K26" s="56">
        <v>406</v>
      </c>
      <c r="L26" s="56">
        <v>49.69</v>
      </c>
      <c r="M26" s="56">
        <v>330</v>
      </c>
      <c r="N26" s="56">
        <v>185</v>
      </c>
      <c r="O26" s="56">
        <v>56.06</v>
      </c>
    </row>
    <row r="27" spans="1:15" ht="15.75">
      <c r="A27" s="45">
        <v>19</v>
      </c>
      <c r="B27" s="45" t="s">
        <v>64</v>
      </c>
      <c r="C27" s="51" t="s">
        <v>65</v>
      </c>
      <c r="D27" s="56">
        <v>448</v>
      </c>
      <c r="E27" s="56">
        <v>159</v>
      </c>
      <c r="F27" s="56">
        <v>35.49</v>
      </c>
      <c r="G27" s="56">
        <v>89</v>
      </c>
      <c r="H27" s="56">
        <v>40</v>
      </c>
      <c r="I27" s="56">
        <v>44.94</v>
      </c>
      <c r="J27" s="56">
        <v>735</v>
      </c>
      <c r="K27" s="56">
        <v>269</v>
      </c>
      <c r="L27" s="56">
        <v>36.6</v>
      </c>
      <c r="M27" s="56">
        <v>251</v>
      </c>
      <c r="N27" s="56">
        <v>103</v>
      </c>
      <c r="O27" s="56">
        <v>41.04</v>
      </c>
    </row>
    <row r="28" spans="1:15" ht="15.75">
      <c r="A28" s="45">
        <v>20</v>
      </c>
      <c r="B28" s="45" t="s">
        <v>66</v>
      </c>
      <c r="C28" s="51" t="s">
        <v>67</v>
      </c>
      <c r="D28" s="56">
        <v>269</v>
      </c>
      <c r="E28" s="56">
        <v>48</v>
      </c>
      <c r="F28" s="56">
        <v>17.84</v>
      </c>
      <c r="G28" s="56">
        <v>47</v>
      </c>
      <c r="H28" s="56">
        <v>11</v>
      </c>
      <c r="I28" s="56">
        <v>23.4</v>
      </c>
      <c r="J28" s="56">
        <v>565</v>
      </c>
      <c r="K28" s="56">
        <v>127</v>
      </c>
      <c r="L28" s="56">
        <v>22.48</v>
      </c>
      <c r="M28" s="56">
        <v>192</v>
      </c>
      <c r="N28" s="56">
        <v>62</v>
      </c>
      <c r="O28" s="56">
        <v>32.29</v>
      </c>
    </row>
    <row r="29" spans="1:15" ht="15.75">
      <c r="A29" s="45">
        <v>21</v>
      </c>
      <c r="B29" s="45" t="s">
        <v>68</v>
      </c>
      <c r="C29" s="51" t="s">
        <v>69</v>
      </c>
      <c r="D29" s="56">
        <v>284</v>
      </c>
      <c r="E29" s="56">
        <v>19</v>
      </c>
      <c r="F29" s="56">
        <v>6.69</v>
      </c>
      <c r="G29" s="56">
        <v>51</v>
      </c>
      <c r="H29" s="56">
        <v>7</v>
      </c>
      <c r="I29" s="56">
        <v>13.73</v>
      </c>
      <c r="J29" s="56">
        <v>244</v>
      </c>
      <c r="K29" s="56">
        <v>28</v>
      </c>
      <c r="L29" s="56">
        <v>11.48</v>
      </c>
      <c r="M29" s="56">
        <v>62</v>
      </c>
      <c r="N29" s="56">
        <v>9</v>
      </c>
      <c r="O29" s="56">
        <v>14.52</v>
      </c>
    </row>
    <row r="30" spans="1:15" ht="15.75">
      <c r="A30" s="45">
        <v>22</v>
      </c>
      <c r="B30" s="45" t="s">
        <v>70</v>
      </c>
      <c r="C30" s="51" t="s">
        <v>71</v>
      </c>
      <c r="D30" s="56">
        <v>372</v>
      </c>
      <c r="E30" s="56">
        <v>138</v>
      </c>
      <c r="F30" s="56">
        <v>37.1</v>
      </c>
      <c r="G30" s="56">
        <v>75</v>
      </c>
      <c r="H30" s="56">
        <v>33</v>
      </c>
      <c r="I30" s="56">
        <v>44</v>
      </c>
      <c r="J30" s="56">
        <v>347</v>
      </c>
      <c r="K30" s="56">
        <v>116</v>
      </c>
      <c r="L30" s="56">
        <v>33.43</v>
      </c>
      <c r="M30" s="56">
        <v>106</v>
      </c>
      <c r="N30" s="56">
        <v>50</v>
      </c>
      <c r="O30" s="56">
        <v>47.17</v>
      </c>
    </row>
    <row r="31" spans="1:15" ht="15.75">
      <c r="A31" s="45">
        <v>23</v>
      </c>
      <c r="B31" s="45" t="s">
        <v>72</v>
      </c>
      <c r="C31" s="51" t="s">
        <v>73</v>
      </c>
      <c r="D31" s="56">
        <v>267</v>
      </c>
      <c r="E31" s="56">
        <v>61</v>
      </c>
      <c r="F31" s="56">
        <v>22.85</v>
      </c>
      <c r="G31" s="56">
        <v>29</v>
      </c>
      <c r="H31" s="56">
        <v>9</v>
      </c>
      <c r="I31" s="56">
        <v>31.03</v>
      </c>
      <c r="J31" s="56">
        <v>347</v>
      </c>
      <c r="K31" s="56">
        <v>100</v>
      </c>
      <c r="L31" s="56">
        <v>28.82</v>
      </c>
      <c r="M31" s="56">
        <v>61</v>
      </c>
      <c r="N31" s="56">
        <v>26</v>
      </c>
      <c r="O31" s="56">
        <v>42.62</v>
      </c>
    </row>
    <row r="32" spans="1:15" ht="15.75">
      <c r="A32" s="45">
        <v>24</v>
      </c>
      <c r="B32" s="45" t="s">
        <v>74</v>
      </c>
      <c r="C32" s="51" t="s">
        <v>75</v>
      </c>
      <c r="D32" s="56">
        <v>438</v>
      </c>
      <c r="E32" s="56">
        <v>204</v>
      </c>
      <c r="F32" s="56">
        <v>46.58</v>
      </c>
      <c r="G32" s="56">
        <v>71</v>
      </c>
      <c r="H32" s="56">
        <v>37</v>
      </c>
      <c r="I32" s="56">
        <v>52.11</v>
      </c>
      <c r="J32" s="56">
        <v>580</v>
      </c>
      <c r="K32" s="56">
        <v>251</v>
      </c>
      <c r="L32" s="56">
        <v>43.28</v>
      </c>
      <c r="M32" s="56">
        <v>134</v>
      </c>
      <c r="N32" s="56">
        <v>72</v>
      </c>
      <c r="O32" s="56">
        <v>53.73</v>
      </c>
    </row>
    <row r="33" spans="1:15" ht="15.75">
      <c r="A33" s="45">
        <v>25</v>
      </c>
      <c r="B33" s="45" t="s">
        <v>76</v>
      </c>
      <c r="C33" s="51" t="s">
        <v>77</v>
      </c>
      <c r="D33" s="56">
        <v>736</v>
      </c>
      <c r="E33" s="56">
        <v>234</v>
      </c>
      <c r="F33" s="56">
        <v>31.79</v>
      </c>
      <c r="G33" s="56">
        <v>154</v>
      </c>
      <c r="H33" s="56">
        <v>49</v>
      </c>
      <c r="I33" s="56">
        <v>31.82</v>
      </c>
      <c r="J33" s="56">
        <v>1205</v>
      </c>
      <c r="K33" s="56">
        <v>353</v>
      </c>
      <c r="L33" s="56">
        <v>29.29</v>
      </c>
      <c r="M33" s="56">
        <v>390</v>
      </c>
      <c r="N33" s="56">
        <v>147</v>
      </c>
      <c r="O33" s="56">
        <v>37.69</v>
      </c>
    </row>
    <row r="34" spans="1:15" ht="15.75">
      <c r="A34" s="45">
        <v>26</v>
      </c>
      <c r="B34" s="45" t="s">
        <v>78</v>
      </c>
      <c r="C34" s="51" t="s">
        <v>79</v>
      </c>
      <c r="D34" s="56">
        <v>347</v>
      </c>
      <c r="E34" s="56">
        <v>142</v>
      </c>
      <c r="F34" s="56">
        <v>40.92</v>
      </c>
      <c r="G34" s="56">
        <v>77</v>
      </c>
      <c r="H34" s="56">
        <v>35</v>
      </c>
      <c r="I34" s="56">
        <v>45.45</v>
      </c>
      <c r="J34" s="56">
        <v>447</v>
      </c>
      <c r="K34" s="56">
        <v>160</v>
      </c>
      <c r="L34" s="56">
        <v>35.79</v>
      </c>
      <c r="M34" s="56">
        <v>131</v>
      </c>
      <c r="N34" s="56">
        <v>68</v>
      </c>
      <c r="O34" s="56">
        <v>51.91</v>
      </c>
    </row>
    <row r="35" spans="1:15" ht="15.75">
      <c r="A35" s="45">
        <v>27</v>
      </c>
      <c r="B35" s="45" t="s">
        <v>80</v>
      </c>
      <c r="C35" s="51" t="s">
        <v>81</v>
      </c>
      <c r="D35" s="56">
        <v>99</v>
      </c>
      <c r="E35" s="56">
        <v>31</v>
      </c>
      <c r="F35" s="56">
        <v>31.31</v>
      </c>
      <c r="G35" s="56">
        <v>19</v>
      </c>
      <c r="H35" s="56">
        <v>7</v>
      </c>
      <c r="I35" s="56">
        <v>36.840000000000003</v>
      </c>
      <c r="J35" s="56">
        <v>280</v>
      </c>
      <c r="K35" s="56">
        <v>79</v>
      </c>
      <c r="L35" s="56">
        <v>28.21</v>
      </c>
      <c r="M35" s="56">
        <v>87</v>
      </c>
      <c r="N35" s="56">
        <v>27</v>
      </c>
      <c r="O35" s="56">
        <v>31.03</v>
      </c>
    </row>
    <row r="36" spans="1:15" ht="15.75">
      <c r="A36" s="45">
        <v>28</v>
      </c>
      <c r="B36" s="45" t="s">
        <v>82</v>
      </c>
      <c r="C36" s="51" t="s">
        <v>219</v>
      </c>
      <c r="D36" s="56">
        <v>62</v>
      </c>
      <c r="E36" s="56">
        <v>17</v>
      </c>
      <c r="F36" s="56">
        <v>27.42</v>
      </c>
      <c r="G36" s="56">
        <v>12</v>
      </c>
      <c r="H36" s="56">
        <v>7</v>
      </c>
      <c r="I36" s="56">
        <v>58.33</v>
      </c>
      <c r="J36" s="56">
        <v>168</v>
      </c>
      <c r="K36" s="56">
        <v>53</v>
      </c>
      <c r="L36" s="56">
        <v>31.55</v>
      </c>
      <c r="M36" s="56">
        <v>45</v>
      </c>
      <c r="N36" s="56">
        <v>17</v>
      </c>
      <c r="O36" s="56">
        <v>37.78</v>
      </c>
    </row>
    <row r="37" spans="1:15" ht="15.75">
      <c r="A37" s="45">
        <v>29</v>
      </c>
      <c r="B37" s="45" t="s">
        <v>83</v>
      </c>
      <c r="C37" s="51" t="s">
        <v>84</v>
      </c>
      <c r="D37" s="56">
        <v>304</v>
      </c>
      <c r="E37" s="56">
        <v>48</v>
      </c>
      <c r="F37" s="56">
        <v>15.79</v>
      </c>
      <c r="G37" s="56">
        <v>60</v>
      </c>
      <c r="H37" s="56">
        <v>11</v>
      </c>
      <c r="I37" s="56">
        <v>18.329999999999998</v>
      </c>
      <c r="J37" s="56">
        <v>321</v>
      </c>
      <c r="K37" s="56">
        <v>22</v>
      </c>
      <c r="L37" s="56">
        <v>6.85</v>
      </c>
      <c r="M37" s="56">
        <v>95</v>
      </c>
      <c r="N37" s="56">
        <v>9</v>
      </c>
      <c r="O37" s="56">
        <v>9.4700000000000006</v>
      </c>
    </row>
    <row r="38" spans="1:15" ht="15.75">
      <c r="A38" s="45">
        <v>30</v>
      </c>
      <c r="B38" s="45" t="s">
        <v>85</v>
      </c>
      <c r="C38" s="51" t="s">
        <v>86</v>
      </c>
      <c r="D38" s="56">
        <v>1046</v>
      </c>
      <c r="E38" s="56">
        <v>317</v>
      </c>
      <c r="F38" s="56">
        <v>30.31</v>
      </c>
      <c r="G38" s="56">
        <v>342</v>
      </c>
      <c r="H38" s="56">
        <v>130</v>
      </c>
      <c r="I38" s="56">
        <v>38.01</v>
      </c>
      <c r="J38" s="56">
        <v>1191</v>
      </c>
      <c r="K38" s="56">
        <v>206</v>
      </c>
      <c r="L38" s="56">
        <v>17.3</v>
      </c>
      <c r="M38" s="56">
        <v>469</v>
      </c>
      <c r="N38" s="56">
        <v>84</v>
      </c>
      <c r="O38" s="56">
        <v>17.91</v>
      </c>
    </row>
    <row r="39" spans="1:15" ht="15.75">
      <c r="A39" s="45">
        <v>31</v>
      </c>
      <c r="B39" s="45" t="s">
        <v>87</v>
      </c>
      <c r="C39" s="51" t="s">
        <v>88</v>
      </c>
      <c r="D39" s="56">
        <v>350</v>
      </c>
      <c r="E39" s="56">
        <v>110</v>
      </c>
      <c r="F39" s="56">
        <v>31.43</v>
      </c>
      <c r="G39" s="56">
        <v>108</v>
      </c>
      <c r="H39" s="56">
        <v>41</v>
      </c>
      <c r="I39" s="56">
        <v>37.96</v>
      </c>
      <c r="J39" s="56">
        <v>274</v>
      </c>
      <c r="K39" s="56">
        <v>60</v>
      </c>
      <c r="L39" s="56">
        <v>21.9</v>
      </c>
      <c r="M39" s="56">
        <v>100</v>
      </c>
      <c r="N39" s="56">
        <v>15</v>
      </c>
      <c r="O39" s="56">
        <v>15</v>
      </c>
    </row>
    <row r="40" spans="1:15" ht="15.75">
      <c r="A40" s="45">
        <v>32</v>
      </c>
      <c r="B40" s="45" t="s">
        <v>89</v>
      </c>
      <c r="C40" s="51" t="s">
        <v>90</v>
      </c>
      <c r="D40" s="56">
        <v>421</v>
      </c>
      <c r="E40" s="56">
        <v>175</v>
      </c>
      <c r="F40" s="56">
        <v>41.57</v>
      </c>
      <c r="G40" s="56">
        <v>108</v>
      </c>
      <c r="H40" s="56">
        <v>39</v>
      </c>
      <c r="I40" s="56">
        <v>36.11</v>
      </c>
      <c r="J40" s="56">
        <v>441</v>
      </c>
      <c r="K40" s="56">
        <v>118</v>
      </c>
      <c r="L40" s="56">
        <v>26.76</v>
      </c>
      <c r="M40" s="56">
        <v>161</v>
      </c>
      <c r="N40" s="56">
        <v>45</v>
      </c>
      <c r="O40" s="56">
        <v>27.95</v>
      </c>
    </row>
    <row r="41" spans="1:15" ht="15.75">
      <c r="A41" s="45">
        <v>33</v>
      </c>
      <c r="B41" s="45" t="s">
        <v>91</v>
      </c>
      <c r="C41" s="51" t="s">
        <v>92</v>
      </c>
      <c r="D41" s="56">
        <v>750</v>
      </c>
      <c r="E41" s="56">
        <v>240</v>
      </c>
      <c r="F41" s="56">
        <v>32</v>
      </c>
      <c r="G41" s="56">
        <v>246</v>
      </c>
      <c r="H41" s="56">
        <v>97</v>
      </c>
      <c r="I41" s="56">
        <v>39.43</v>
      </c>
      <c r="J41" s="56">
        <v>992</v>
      </c>
      <c r="K41" s="56">
        <v>245</v>
      </c>
      <c r="L41" s="56">
        <v>24.7</v>
      </c>
      <c r="M41" s="56">
        <v>538</v>
      </c>
      <c r="N41" s="56">
        <v>151</v>
      </c>
      <c r="O41" s="56">
        <v>28.07</v>
      </c>
    </row>
    <row r="42" spans="1:15" ht="15.75">
      <c r="A42" s="45">
        <v>34</v>
      </c>
      <c r="B42" s="45" t="s">
        <v>93</v>
      </c>
      <c r="C42" s="51" t="s">
        <v>94</v>
      </c>
      <c r="D42" s="56">
        <v>1124</v>
      </c>
      <c r="E42" s="56">
        <v>558</v>
      </c>
      <c r="F42" s="56">
        <v>49.64</v>
      </c>
      <c r="G42" s="56">
        <v>349</v>
      </c>
      <c r="H42" s="56">
        <v>198</v>
      </c>
      <c r="I42" s="56">
        <v>56.73</v>
      </c>
      <c r="J42" s="56">
        <v>1174</v>
      </c>
      <c r="K42" s="56">
        <v>497</v>
      </c>
      <c r="L42" s="56">
        <v>42.33</v>
      </c>
      <c r="M42" s="56">
        <v>486</v>
      </c>
      <c r="N42" s="56">
        <v>239</v>
      </c>
      <c r="O42" s="56">
        <v>49.18</v>
      </c>
    </row>
    <row r="43" spans="1:15" ht="15.75" customHeight="1">
      <c r="A43" s="87" t="s">
        <v>8</v>
      </c>
      <c r="B43" s="88"/>
      <c r="C43" s="89"/>
      <c r="D43" s="59">
        <f>SUM(D9:D42)</f>
        <v>15338</v>
      </c>
      <c r="E43" s="59">
        <f>SUM(E9:E42)</f>
        <v>5157</v>
      </c>
      <c r="F43" s="60">
        <f>E43/D43*100</f>
        <v>33.622375798669971</v>
      </c>
      <c r="G43" s="59">
        <f>SUM(G9:G42)</f>
        <v>4002</v>
      </c>
      <c r="H43" s="59">
        <f>SUM(H9:H42)</f>
        <v>1631</v>
      </c>
      <c r="I43" s="60">
        <f>H43/G43*100</f>
        <v>40.754622688655672</v>
      </c>
      <c r="J43" s="59">
        <f>SUM(J9:J42)</f>
        <v>18213</v>
      </c>
      <c r="K43" s="59">
        <f>SUM(K9:K42)</f>
        <v>5929</v>
      </c>
      <c r="L43" s="60">
        <f>K43/J43*100</f>
        <v>32.553670455169389</v>
      </c>
      <c r="M43" s="59">
        <f>SUM(M9:M42)</f>
        <v>6578</v>
      </c>
      <c r="N43" s="59">
        <f>SUM(N9:N42)</f>
        <v>2572</v>
      </c>
      <c r="O43" s="60">
        <f>N43/M43*100</f>
        <v>39.100030404378231</v>
      </c>
    </row>
  </sheetData>
  <mergeCells count="15">
    <mergeCell ref="A2:O2"/>
    <mergeCell ref="A3:O3"/>
    <mergeCell ref="A4:O4"/>
    <mergeCell ref="A5:O5"/>
    <mergeCell ref="A6:C6"/>
    <mergeCell ref="D6:I6"/>
    <mergeCell ref="J6:O6"/>
    <mergeCell ref="M7:O7"/>
    <mergeCell ref="A43:C43"/>
    <mergeCell ref="A7:A8"/>
    <mergeCell ref="B7:B8"/>
    <mergeCell ref="C7:C8"/>
    <mergeCell ref="D7:F7"/>
    <mergeCell ref="G7:I7"/>
    <mergeCell ref="J7:L7"/>
  </mergeCells>
  <pageMargins left="0.7" right="0.7" top="0.5" bottom="0.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43"/>
  <sheetViews>
    <sheetView workbookViewId="0">
      <selection activeCell="A5" sqref="A5:O5"/>
    </sheetView>
  </sheetViews>
  <sheetFormatPr defaultRowHeight="15"/>
  <cols>
    <col min="1" max="1" width="6.42578125" bestFit="1" customWidth="1"/>
    <col min="2" max="2" width="6.85546875" customWidth="1"/>
    <col min="3" max="3" width="20.85546875" bestFit="1" customWidth="1"/>
    <col min="4" max="4" width="7.7109375" bestFit="1" customWidth="1"/>
    <col min="5" max="6" width="6.7109375" bestFit="1" customWidth="1"/>
    <col min="7" max="7" width="7.7109375" bestFit="1" customWidth="1"/>
    <col min="8" max="9" width="6.7109375" bestFit="1" customWidth="1"/>
    <col min="10" max="10" width="7.7109375" bestFit="1" customWidth="1"/>
    <col min="11" max="12" width="6.7109375" bestFit="1" customWidth="1"/>
    <col min="13" max="13" width="7.7109375" bestFit="1" customWidth="1"/>
    <col min="14" max="15" width="6.7109375" bestFit="1" customWidth="1"/>
  </cols>
  <sheetData>
    <row r="2" spans="1:15" ht="15.75" customHeight="1">
      <c r="A2" s="87" t="s">
        <v>23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</row>
    <row r="3" spans="1:15" ht="15.75" customHeight="1">
      <c r="A3" s="87" t="s">
        <v>292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9"/>
    </row>
    <row r="4" spans="1:15" ht="15.75" customHeight="1">
      <c r="A4" s="87" t="s">
        <v>303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5.75" customHeight="1">
      <c r="A5" s="87" t="s">
        <v>745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</row>
    <row r="6" spans="1:15" ht="15.75" customHeight="1">
      <c r="A6" s="87" t="s">
        <v>24</v>
      </c>
      <c r="B6" s="88"/>
      <c r="C6" s="89"/>
      <c r="D6" s="87" t="s">
        <v>197</v>
      </c>
      <c r="E6" s="88"/>
      <c r="F6" s="88"/>
      <c r="G6" s="88"/>
      <c r="H6" s="88"/>
      <c r="I6" s="89"/>
      <c r="J6" s="87" t="s">
        <v>96</v>
      </c>
      <c r="K6" s="88"/>
      <c r="L6" s="88"/>
      <c r="M6" s="88"/>
      <c r="N6" s="88"/>
      <c r="O6" s="89"/>
    </row>
    <row r="7" spans="1:15" ht="15.75" customHeight="1">
      <c r="A7" s="84" t="s">
        <v>25</v>
      </c>
      <c r="B7" s="84" t="s">
        <v>97</v>
      </c>
      <c r="C7" s="84" t="s">
        <v>27</v>
      </c>
      <c r="D7" s="87" t="s">
        <v>6</v>
      </c>
      <c r="E7" s="88"/>
      <c r="F7" s="89"/>
      <c r="G7" s="87" t="s">
        <v>7</v>
      </c>
      <c r="H7" s="88"/>
      <c r="I7" s="89"/>
      <c r="J7" s="87" t="s">
        <v>6</v>
      </c>
      <c r="K7" s="88"/>
      <c r="L7" s="89"/>
      <c r="M7" s="87" t="s">
        <v>7</v>
      </c>
      <c r="N7" s="88"/>
      <c r="O7" s="89"/>
    </row>
    <row r="8" spans="1:15" ht="15.75">
      <c r="A8" s="85"/>
      <c r="B8" s="85"/>
      <c r="C8" s="85"/>
      <c r="D8" s="45" t="s">
        <v>28</v>
      </c>
      <c r="E8" s="45" t="s">
        <v>29</v>
      </c>
      <c r="F8" s="45" t="s">
        <v>30</v>
      </c>
      <c r="G8" s="45" t="s">
        <v>28</v>
      </c>
      <c r="H8" s="45" t="s">
        <v>29</v>
      </c>
      <c r="I8" s="45" t="s">
        <v>30</v>
      </c>
      <c r="J8" s="45" t="s">
        <v>28</v>
      </c>
      <c r="K8" s="45" t="s">
        <v>29</v>
      </c>
      <c r="L8" s="45" t="s">
        <v>30</v>
      </c>
      <c r="M8" s="45" t="s">
        <v>28</v>
      </c>
      <c r="N8" s="45" t="s">
        <v>29</v>
      </c>
      <c r="O8" s="45" t="s">
        <v>30</v>
      </c>
    </row>
    <row r="9" spans="1:15" ht="15.75">
      <c r="A9" s="40">
        <v>1</v>
      </c>
      <c r="B9" s="44" t="s">
        <v>31</v>
      </c>
      <c r="C9" s="48" t="s">
        <v>220</v>
      </c>
      <c r="D9" s="56">
        <v>661</v>
      </c>
      <c r="E9" s="56">
        <v>323</v>
      </c>
      <c r="F9" s="56">
        <v>48.87</v>
      </c>
      <c r="G9" s="56">
        <v>307</v>
      </c>
      <c r="H9" s="56">
        <v>174</v>
      </c>
      <c r="I9" s="56">
        <v>56.68</v>
      </c>
      <c r="J9" s="56">
        <v>2623</v>
      </c>
      <c r="K9" s="56">
        <v>727</v>
      </c>
      <c r="L9" s="56">
        <v>27.72</v>
      </c>
      <c r="M9" s="56">
        <v>1430</v>
      </c>
      <c r="N9" s="56">
        <v>512</v>
      </c>
      <c r="O9" s="56">
        <v>35.799999999999997</v>
      </c>
    </row>
    <row r="10" spans="1:15" ht="15.75">
      <c r="A10" s="40">
        <v>2</v>
      </c>
      <c r="B10" s="44" t="s">
        <v>32</v>
      </c>
      <c r="C10" s="48" t="s">
        <v>221</v>
      </c>
      <c r="D10" s="56">
        <v>1192</v>
      </c>
      <c r="E10" s="56">
        <v>404</v>
      </c>
      <c r="F10" s="56">
        <v>33.89</v>
      </c>
      <c r="G10" s="56">
        <v>484</v>
      </c>
      <c r="H10" s="56">
        <v>189</v>
      </c>
      <c r="I10" s="56">
        <v>39.049999999999997</v>
      </c>
      <c r="J10" s="56">
        <v>3985</v>
      </c>
      <c r="K10" s="56">
        <v>890</v>
      </c>
      <c r="L10" s="56">
        <v>22.33</v>
      </c>
      <c r="M10" s="56">
        <v>2022</v>
      </c>
      <c r="N10" s="56">
        <v>617</v>
      </c>
      <c r="O10" s="56">
        <v>30.51</v>
      </c>
    </row>
    <row r="11" spans="1:15" ht="15.75">
      <c r="A11" s="40">
        <v>3</v>
      </c>
      <c r="B11" s="44" t="s">
        <v>33</v>
      </c>
      <c r="C11" s="48" t="s">
        <v>34</v>
      </c>
      <c r="D11" s="56">
        <v>70</v>
      </c>
      <c r="E11" s="56">
        <v>34</v>
      </c>
      <c r="F11" s="56">
        <v>48.57</v>
      </c>
      <c r="G11" s="56">
        <v>19</v>
      </c>
      <c r="H11" s="56">
        <v>13</v>
      </c>
      <c r="I11" s="56">
        <v>68.42</v>
      </c>
      <c r="J11" s="56">
        <v>290</v>
      </c>
      <c r="K11" s="56">
        <v>75</v>
      </c>
      <c r="L11" s="56">
        <v>25.86</v>
      </c>
      <c r="M11" s="56">
        <v>100</v>
      </c>
      <c r="N11" s="56">
        <v>48</v>
      </c>
      <c r="O11" s="56">
        <v>48</v>
      </c>
    </row>
    <row r="12" spans="1:15" ht="15.75">
      <c r="A12" s="40">
        <v>4</v>
      </c>
      <c r="B12" s="44" t="s">
        <v>35</v>
      </c>
      <c r="C12" s="48" t="s">
        <v>218</v>
      </c>
      <c r="D12" s="56">
        <v>74</v>
      </c>
      <c r="E12" s="56">
        <v>24</v>
      </c>
      <c r="F12" s="56">
        <v>32.43</v>
      </c>
      <c r="G12" s="56">
        <v>23</v>
      </c>
      <c r="H12" s="56">
        <v>13</v>
      </c>
      <c r="I12" s="56">
        <v>56.52</v>
      </c>
      <c r="J12" s="56">
        <v>254</v>
      </c>
      <c r="K12" s="56">
        <v>74</v>
      </c>
      <c r="L12" s="56">
        <v>29.13</v>
      </c>
      <c r="M12" s="56">
        <v>124</v>
      </c>
      <c r="N12" s="56">
        <v>41</v>
      </c>
      <c r="O12" s="56">
        <v>33.06</v>
      </c>
    </row>
    <row r="13" spans="1:15" ht="15.75">
      <c r="A13" s="40">
        <v>5</v>
      </c>
      <c r="B13" s="44" t="s">
        <v>36</v>
      </c>
      <c r="C13" s="48" t="s">
        <v>37</v>
      </c>
      <c r="D13" s="56">
        <v>259</v>
      </c>
      <c r="E13" s="56">
        <v>51</v>
      </c>
      <c r="F13" s="56">
        <v>19.690000000000001</v>
      </c>
      <c r="G13" s="56">
        <v>79</v>
      </c>
      <c r="H13" s="56">
        <v>21</v>
      </c>
      <c r="I13" s="56">
        <v>26.58</v>
      </c>
      <c r="J13" s="56">
        <v>755</v>
      </c>
      <c r="K13" s="56">
        <v>77</v>
      </c>
      <c r="L13" s="56">
        <v>10.199999999999999</v>
      </c>
      <c r="M13" s="56">
        <v>357</v>
      </c>
      <c r="N13" s="56">
        <v>49</v>
      </c>
      <c r="O13" s="56">
        <v>13.73</v>
      </c>
    </row>
    <row r="14" spans="1:15" ht="15.75">
      <c r="A14" s="40">
        <v>6</v>
      </c>
      <c r="B14" s="44" t="s">
        <v>38</v>
      </c>
      <c r="C14" s="48" t="s">
        <v>39</v>
      </c>
      <c r="D14" s="56">
        <v>138</v>
      </c>
      <c r="E14" s="56">
        <v>88</v>
      </c>
      <c r="F14" s="56">
        <v>63.77</v>
      </c>
      <c r="G14" s="56">
        <v>52</v>
      </c>
      <c r="H14" s="56">
        <v>35</v>
      </c>
      <c r="I14" s="56">
        <v>67.31</v>
      </c>
      <c r="J14" s="56">
        <v>356</v>
      </c>
      <c r="K14" s="56">
        <v>90</v>
      </c>
      <c r="L14" s="56">
        <v>25.28</v>
      </c>
      <c r="M14" s="56">
        <v>181</v>
      </c>
      <c r="N14" s="56">
        <v>57</v>
      </c>
      <c r="O14" s="56">
        <v>31.49</v>
      </c>
    </row>
    <row r="15" spans="1:15" ht="15.75">
      <c r="A15" s="40">
        <v>7</v>
      </c>
      <c r="B15" s="44" t="s">
        <v>40</v>
      </c>
      <c r="C15" s="48" t="s">
        <v>41</v>
      </c>
      <c r="D15" s="56">
        <v>137</v>
      </c>
      <c r="E15" s="56">
        <v>73</v>
      </c>
      <c r="F15" s="56">
        <v>53.28</v>
      </c>
      <c r="G15" s="56">
        <v>38</v>
      </c>
      <c r="H15" s="56">
        <v>22</v>
      </c>
      <c r="I15" s="56">
        <v>57.89</v>
      </c>
      <c r="J15" s="56">
        <v>347</v>
      </c>
      <c r="K15" s="56">
        <v>204</v>
      </c>
      <c r="L15" s="56">
        <v>58.79</v>
      </c>
      <c r="M15" s="56">
        <v>148</v>
      </c>
      <c r="N15" s="56">
        <v>93</v>
      </c>
      <c r="O15" s="56">
        <v>62.84</v>
      </c>
    </row>
    <row r="16" spans="1:15" ht="15.75">
      <c r="A16" s="40">
        <v>8</v>
      </c>
      <c r="B16" s="44" t="s">
        <v>42</v>
      </c>
      <c r="C16" s="48" t="s">
        <v>43</v>
      </c>
      <c r="D16" s="56">
        <v>368</v>
      </c>
      <c r="E16" s="56">
        <v>238</v>
      </c>
      <c r="F16" s="56">
        <v>64.67</v>
      </c>
      <c r="G16" s="56">
        <v>115</v>
      </c>
      <c r="H16" s="56">
        <v>69</v>
      </c>
      <c r="I16" s="56">
        <v>60</v>
      </c>
      <c r="J16" s="56">
        <v>990</v>
      </c>
      <c r="K16" s="56">
        <v>535</v>
      </c>
      <c r="L16" s="56">
        <v>54.04</v>
      </c>
      <c r="M16" s="56">
        <v>388</v>
      </c>
      <c r="N16" s="56">
        <v>231</v>
      </c>
      <c r="O16" s="56">
        <v>59.54</v>
      </c>
    </row>
    <row r="17" spans="1:15" ht="15.75">
      <c r="A17" s="40">
        <v>9</v>
      </c>
      <c r="B17" s="44" t="s">
        <v>44</v>
      </c>
      <c r="C17" s="48" t="s">
        <v>45</v>
      </c>
      <c r="D17" s="56">
        <v>134</v>
      </c>
      <c r="E17" s="56">
        <v>37</v>
      </c>
      <c r="F17" s="56">
        <v>27.61</v>
      </c>
      <c r="G17" s="56">
        <v>45</v>
      </c>
      <c r="H17" s="56">
        <v>19</v>
      </c>
      <c r="I17" s="56">
        <v>42.22</v>
      </c>
      <c r="J17" s="56">
        <v>383</v>
      </c>
      <c r="K17" s="56">
        <v>40</v>
      </c>
      <c r="L17" s="56">
        <v>10.44</v>
      </c>
      <c r="M17" s="56">
        <v>169</v>
      </c>
      <c r="N17" s="56">
        <v>29</v>
      </c>
      <c r="O17" s="56">
        <v>17.16</v>
      </c>
    </row>
    <row r="18" spans="1:15" ht="15.75">
      <c r="A18" s="40">
        <v>10</v>
      </c>
      <c r="B18" s="44" t="s">
        <v>46</v>
      </c>
      <c r="C18" s="48" t="s">
        <v>47</v>
      </c>
      <c r="D18" s="56">
        <v>584</v>
      </c>
      <c r="E18" s="56">
        <v>327</v>
      </c>
      <c r="F18" s="56">
        <v>55.99</v>
      </c>
      <c r="G18" s="56">
        <v>216</v>
      </c>
      <c r="H18" s="56">
        <v>126</v>
      </c>
      <c r="I18" s="56">
        <v>58.33</v>
      </c>
      <c r="J18" s="56">
        <v>1340</v>
      </c>
      <c r="K18" s="56">
        <v>538</v>
      </c>
      <c r="L18" s="56">
        <v>40.15</v>
      </c>
      <c r="M18" s="56">
        <v>578</v>
      </c>
      <c r="N18" s="56">
        <v>281</v>
      </c>
      <c r="O18" s="56">
        <v>48.62</v>
      </c>
    </row>
    <row r="19" spans="1:15" ht="15.75">
      <c r="A19" s="40">
        <v>11</v>
      </c>
      <c r="B19" s="44" t="s">
        <v>48</v>
      </c>
      <c r="C19" s="48" t="s">
        <v>49</v>
      </c>
      <c r="D19" s="56">
        <v>160</v>
      </c>
      <c r="E19" s="56">
        <v>44</v>
      </c>
      <c r="F19" s="56">
        <v>27.5</v>
      </c>
      <c r="G19" s="56">
        <v>45</v>
      </c>
      <c r="H19" s="56">
        <v>14</v>
      </c>
      <c r="I19" s="56">
        <v>31.11</v>
      </c>
      <c r="J19" s="56">
        <v>441</v>
      </c>
      <c r="K19" s="56">
        <v>95</v>
      </c>
      <c r="L19" s="56">
        <v>21.54</v>
      </c>
      <c r="M19" s="56">
        <v>139</v>
      </c>
      <c r="N19" s="56">
        <v>45</v>
      </c>
      <c r="O19" s="56">
        <v>32.369999999999997</v>
      </c>
    </row>
    <row r="20" spans="1:15" ht="15.75">
      <c r="A20" s="40">
        <v>12</v>
      </c>
      <c r="B20" s="44" t="s">
        <v>50</v>
      </c>
      <c r="C20" s="48" t="s">
        <v>51</v>
      </c>
      <c r="D20" s="56">
        <v>188</v>
      </c>
      <c r="E20" s="56">
        <v>126</v>
      </c>
      <c r="F20" s="56">
        <v>67.02</v>
      </c>
      <c r="G20" s="56">
        <v>61</v>
      </c>
      <c r="H20" s="56">
        <v>44</v>
      </c>
      <c r="I20" s="56">
        <v>72.13</v>
      </c>
      <c r="J20" s="56">
        <v>433</v>
      </c>
      <c r="K20" s="56">
        <v>141</v>
      </c>
      <c r="L20" s="56">
        <v>32.56</v>
      </c>
      <c r="M20" s="56">
        <v>156</v>
      </c>
      <c r="N20" s="56">
        <v>67</v>
      </c>
      <c r="O20" s="56">
        <v>42.95</v>
      </c>
    </row>
    <row r="21" spans="1:15" ht="15.75">
      <c r="A21" s="40">
        <v>13</v>
      </c>
      <c r="B21" s="44" t="s">
        <v>52</v>
      </c>
      <c r="C21" s="48" t="s">
        <v>53</v>
      </c>
      <c r="D21" s="56">
        <v>496</v>
      </c>
      <c r="E21" s="56">
        <v>263</v>
      </c>
      <c r="F21" s="56">
        <v>53.02</v>
      </c>
      <c r="G21" s="56">
        <v>128</v>
      </c>
      <c r="H21" s="56">
        <v>74</v>
      </c>
      <c r="I21" s="56">
        <v>57.81</v>
      </c>
      <c r="J21" s="56">
        <v>1231</v>
      </c>
      <c r="K21" s="56">
        <v>459</v>
      </c>
      <c r="L21" s="56">
        <v>37.29</v>
      </c>
      <c r="M21" s="56">
        <v>460</v>
      </c>
      <c r="N21" s="56">
        <v>210</v>
      </c>
      <c r="O21" s="56">
        <v>45.65</v>
      </c>
    </row>
    <row r="22" spans="1:15" ht="15.75">
      <c r="A22" s="40">
        <v>14</v>
      </c>
      <c r="B22" s="44" t="s">
        <v>54</v>
      </c>
      <c r="C22" s="48" t="s">
        <v>55</v>
      </c>
      <c r="D22" s="56">
        <v>51</v>
      </c>
      <c r="E22" s="56">
        <v>21</v>
      </c>
      <c r="F22" s="56">
        <v>41.18</v>
      </c>
      <c r="G22" s="56">
        <v>26</v>
      </c>
      <c r="H22" s="56">
        <v>10</v>
      </c>
      <c r="I22" s="56">
        <v>38.46</v>
      </c>
      <c r="J22" s="56">
        <v>190</v>
      </c>
      <c r="K22" s="56">
        <v>25</v>
      </c>
      <c r="L22" s="56">
        <v>13.16</v>
      </c>
      <c r="M22" s="56">
        <v>117</v>
      </c>
      <c r="N22" s="56">
        <v>26</v>
      </c>
      <c r="O22" s="56">
        <v>22.22</v>
      </c>
    </row>
    <row r="23" spans="1:15" ht="15.75">
      <c r="A23" s="40">
        <v>15</v>
      </c>
      <c r="B23" s="44" t="s">
        <v>56</v>
      </c>
      <c r="C23" s="48" t="s">
        <v>57</v>
      </c>
      <c r="D23" s="56">
        <v>297</v>
      </c>
      <c r="E23" s="56">
        <v>155</v>
      </c>
      <c r="F23" s="56">
        <v>52.19</v>
      </c>
      <c r="G23" s="56">
        <v>111</v>
      </c>
      <c r="H23" s="56">
        <v>56</v>
      </c>
      <c r="I23" s="56">
        <v>50.45</v>
      </c>
      <c r="J23" s="56">
        <v>768</v>
      </c>
      <c r="K23" s="56">
        <v>369</v>
      </c>
      <c r="L23" s="56">
        <v>48.05</v>
      </c>
      <c r="M23" s="56">
        <v>346</v>
      </c>
      <c r="N23" s="56">
        <v>176</v>
      </c>
      <c r="O23" s="56">
        <v>50.87</v>
      </c>
    </row>
    <row r="24" spans="1:15" ht="15.75">
      <c r="A24" s="40">
        <v>16</v>
      </c>
      <c r="B24" s="44" t="s">
        <v>58</v>
      </c>
      <c r="C24" s="48" t="s">
        <v>59</v>
      </c>
      <c r="D24" s="56">
        <v>197</v>
      </c>
      <c r="E24" s="56">
        <v>90</v>
      </c>
      <c r="F24" s="56">
        <v>45.69</v>
      </c>
      <c r="G24" s="56">
        <v>80</v>
      </c>
      <c r="H24" s="56">
        <v>48</v>
      </c>
      <c r="I24" s="56">
        <v>60</v>
      </c>
      <c r="J24" s="56">
        <v>517</v>
      </c>
      <c r="K24" s="56">
        <v>223</v>
      </c>
      <c r="L24" s="56">
        <v>43.13</v>
      </c>
      <c r="M24" s="56">
        <v>270</v>
      </c>
      <c r="N24" s="56">
        <v>132</v>
      </c>
      <c r="O24" s="56">
        <v>48.89</v>
      </c>
    </row>
    <row r="25" spans="1:15" ht="15.75">
      <c r="A25" s="40">
        <v>17</v>
      </c>
      <c r="B25" s="44" t="s">
        <v>60</v>
      </c>
      <c r="C25" s="48" t="s">
        <v>61</v>
      </c>
      <c r="D25" s="56">
        <v>229</v>
      </c>
      <c r="E25" s="56">
        <v>100</v>
      </c>
      <c r="F25" s="56">
        <v>43.67</v>
      </c>
      <c r="G25" s="56">
        <v>90</v>
      </c>
      <c r="H25" s="56">
        <v>47</v>
      </c>
      <c r="I25" s="56">
        <v>52.22</v>
      </c>
      <c r="J25" s="56">
        <v>583</v>
      </c>
      <c r="K25" s="56">
        <v>137</v>
      </c>
      <c r="L25" s="56">
        <v>23.5</v>
      </c>
      <c r="M25" s="56">
        <v>296</v>
      </c>
      <c r="N25" s="56">
        <v>104</v>
      </c>
      <c r="O25" s="56">
        <v>35.14</v>
      </c>
    </row>
    <row r="26" spans="1:15" ht="15.75">
      <c r="A26" s="40">
        <v>18</v>
      </c>
      <c r="B26" s="44" t="s">
        <v>62</v>
      </c>
      <c r="C26" s="48" t="s">
        <v>63</v>
      </c>
      <c r="D26" s="56">
        <v>455</v>
      </c>
      <c r="E26" s="56">
        <v>256</v>
      </c>
      <c r="F26" s="56">
        <v>56.26</v>
      </c>
      <c r="G26" s="56">
        <v>181</v>
      </c>
      <c r="H26" s="56">
        <v>125</v>
      </c>
      <c r="I26" s="56">
        <v>69.06</v>
      </c>
      <c r="J26" s="56">
        <v>977</v>
      </c>
      <c r="K26" s="56">
        <v>296</v>
      </c>
      <c r="L26" s="56">
        <v>30.3</v>
      </c>
      <c r="M26" s="56">
        <v>496</v>
      </c>
      <c r="N26" s="56">
        <v>180</v>
      </c>
      <c r="O26" s="56">
        <v>36.29</v>
      </c>
    </row>
    <row r="27" spans="1:15" ht="15.75">
      <c r="A27" s="40">
        <v>19</v>
      </c>
      <c r="B27" s="44" t="s">
        <v>64</v>
      </c>
      <c r="C27" s="48" t="s">
        <v>65</v>
      </c>
      <c r="D27" s="56">
        <v>434</v>
      </c>
      <c r="E27" s="56">
        <v>223</v>
      </c>
      <c r="F27" s="56">
        <v>51.38</v>
      </c>
      <c r="G27" s="56">
        <v>145</v>
      </c>
      <c r="H27" s="56">
        <v>87</v>
      </c>
      <c r="I27" s="56">
        <v>60</v>
      </c>
      <c r="J27" s="56">
        <v>1278</v>
      </c>
      <c r="K27" s="56">
        <v>461</v>
      </c>
      <c r="L27" s="56">
        <v>36.07</v>
      </c>
      <c r="M27" s="56">
        <v>607</v>
      </c>
      <c r="N27" s="56">
        <v>276</v>
      </c>
      <c r="O27" s="56">
        <v>45.47</v>
      </c>
    </row>
    <row r="28" spans="1:15" ht="15.75">
      <c r="A28" s="40">
        <v>20</v>
      </c>
      <c r="B28" s="44" t="s">
        <v>66</v>
      </c>
      <c r="C28" s="48" t="s">
        <v>67</v>
      </c>
      <c r="D28" s="56">
        <v>313</v>
      </c>
      <c r="E28" s="56">
        <v>117</v>
      </c>
      <c r="F28" s="56">
        <v>37.380000000000003</v>
      </c>
      <c r="G28" s="56">
        <v>92</v>
      </c>
      <c r="H28" s="56">
        <v>41</v>
      </c>
      <c r="I28" s="56">
        <v>44.57</v>
      </c>
      <c r="J28" s="56">
        <v>812</v>
      </c>
      <c r="K28" s="56">
        <v>307</v>
      </c>
      <c r="L28" s="56">
        <v>37.81</v>
      </c>
      <c r="M28" s="56">
        <v>311</v>
      </c>
      <c r="N28" s="56">
        <v>140</v>
      </c>
      <c r="O28" s="56">
        <v>45.02</v>
      </c>
    </row>
    <row r="29" spans="1:15" ht="15.75">
      <c r="A29" s="40">
        <v>21</v>
      </c>
      <c r="B29" s="44" t="s">
        <v>68</v>
      </c>
      <c r="C29" s="48" t="s">
        <v>69</v>
      </c>
      <c r="D29" s="56">
        <v>100</v>
      </c>
      <c r="E29" s="56">
        <v>39</v>
      </c>
      <c r="F29" s="56">
        <v>39</v>
      </c>
      <c r="G29" s="56">
        <v>25</v>
      </c>
      <c r="H29" s="56">
        <v>8</v>
      </c>
      <c r="I29" s="56">
        <v>32</v>
      </c>
      <c r="J29" s="56">
        <v>464</v>
      </c>
      <c r="K29" s="56">
        <v>99</v>
      </c>
      <c r="L29" s="56">
        <v>21.34</v>
      </c>
      <c r="M29" s="56">
        <v>150</v>
      </c>
      <c r="N29" s="56">
        <v>39</v>
      </c>
      <c r="O29" s="56">
        <v>26</v>
      </c>
    </row>
    <row r="30" spans="1:15" ht="15.75">
      <c r="A30" s="40">
        <v>22</v>
      </c>
      <c r="B30" s="44" t="s">
        <v>70</v>
      </c>
      <c r="C30" s="48" t="s">
        <v>71</v>
      </c>
      <c r="D30" s="56">
        <v>124</v>
      </c>
      <c r="E30" s="56">
        <v>65</v>
      </c>
      <c r="F30" s="56">
        <v>52.42</v>
      </c>
      <c r="G30" s="56">
        <v>46</v>
      </c>
      <c r="H30" s="56">
        <v>27</v>
      </c>
      <c r="I30" s="56">
        <v>58.7</v>
      </c>
      <c r="J30" s="56">
        <v>470</v>
      </c>
      <c r="K30" s="56">
        <v>226</v>
      </c>
      <c r="L30" s="56">
        <v>48.09</v>
      </c>
      <c r="M30" s="56">
        <v>148</v>
      </c>
      <c r="N30" s="56">
        <v>80</v>
      </c>
      <c r="O30" s="56">
        <v>54.05</v>
      </c>
    </row>
    <row r="31" spans="1:15" ht="15.75">
      <c r="A31" s="40">
        <v>23</v>
      </c>
      <c r="B31" s="44" t="s">
        <v>72</v>
      </c>
      <c r="C31" s="48" t="s">
        <v>73</v>
      </c>
      <c r="D31" s="56">
        <v>144</v>
      </c>
      <c r="E31" s="56">
        <v>60</v>
      </c>
      <c r="F31" s="56">
        <v>41.67</v>
      </c>
      <c r="G31" s="56">
        <v>23</v>
      </c>
      <c r="H31" s="56">
        <v>17</v>
      </c>
      <c r="I31" s="56">
        <v>73.91</v>
      </c>
      <c r="J31" s="56">
        <v>304</v>
      </c>
      <c r="K31" s="56">
        <v>108</v>
      </c>
      <c r="L31" s="56">
        <v>35.53</v>
      </c>
      <c r="M31" s="56">
        <v>62</v>
      </c>
      <c r="N31" s="56">
        <v>28</v>
      </c>
      <c r="O31" s="56">
        <v>45.16</v>
      </c>
    </row>
    <row r="32" spans="1:15" ht="15.75">
      <c r="A32" s="40">
        <v>24</v>
      </c>
      <c r="B32" s="44" t="s">
        <v>74</v>
      </c>
      <c r="C32" s="48" t="s">
        <v>75</v>
      </c>
      <c r="D32" s="56">
        <v>208</v>
      </c>
      <c r="E32" s="56">
        <v>129</v>
      </c>
      <c r="F32" s="56">
        <v>62.02</v>
      </c>
      <c r="G32" s="56">
        <v>44</v>
      </c>
      <c r="H32" s="56">
        <v>27</v>
      </c>
      <c r="I32" s="56">
        <v>61.36</v>
      </c>
      <c r="J32" s="56">
        <v>573</v>
      </c>
      <c r="K32" s="56">
        <v>239</v>
      </c>
      <c r="L32" s="56">
        <v>41.71</v>
      </c>
      <c r="M32" s="56">
        <v>151</v>
      </c>
      <c r="N32" s="56">
        <v>79</v>
      </c>
      <c r="O32" s="56">
        <v>52.32</v>
      </c>
    </row>
    <row r="33" spans="1:15" ht="15.75">
      <c r="A33" s="40">
        <v>25</v>
      </c>
      <c r="B33" s="44" t="s">
        <v>76</v>
      </c>
      <c r="C33" s="48" t="s">
        <v>77</v>
      </c>
      <c r="D33" s="56">
        <v>555</v>
      </c>
      <c r="E33" s="56">
        <v>276</v>
      </c>
      <c r="F33" s="56">
        <v>49.73</v>
      </c>
      <c r="G33" s="56">
        <v>165</v>
      </c>
      <c r="H33" s="56">
        <v>83</v>
      </c>
      <c r="I33" s="56">
        <v>50.3</v>
      </c>
      <c r="J33" s="56">
        <v>1489</v>
      </c>
      <c r="K33" s="56">
        <v>567</v>
      </c>
      <c r="L33" s="56">
        <v>38.08</v>
      </c>
      <c r="M33" s="56">
        <v>495</v>
      </c>
      <c r="N33" s="56">
        <v>259</v>
      </c>
      <c r="O33" s="56">
        <v>52.32</v>
      </c>
    </row>
    <row r="34" spans="1:15" ht="15.75">
      <c r="A34" s="40">
        <v>26</v>
      </c>
      <c r="B34" s="44" t="s">
        <v>78</v>
      </c>
      <c r="C34" s="48" t="s">
        <v>79</v>
      </c>
      <c r="D34" s="56">
        <v>204</v>
      </c>
      <c r="E34" s="56">
        <v>84</v>
      </c>
      <c r="F34" s="56">
        <v>41.18</v>
      </c>
      <c r="G34" s="56">
        <v>54</v>
      </c>
      <c r="H34" s="56">
        <v>30</v>
      </c>
      <c r="I34" s="56">
        <v>55.56</v>
      </c>
      <c r="J34" s="56">
        <v>399</v>
      </c>
      <c r="K34" s="56">
        <v>192</v>
      </c>
      <c r="L34" s="56">
        <v>48.12</v>
      </c>
      <c r="M34" s="56">
        <v>108</v>
      </c>
      <c r="N34" s="56">
        <v>62</v>
      </c>
      <c r="O34" s="56">
        <v>57.41</v>
      </c>
    </row>
    <row r="35" spans="1:15" ht="15.75">
      <c r="A35" s="40">
        <v>27</v>
      </c>
      <c r="B35" s="44" t="s">
        <v>80</v>
      </c>
      <c r="C35" s="48" t="s">
        <v>81</v>
      </c>
      <c r="D35" s="56">
        <v>123</v>
      </c>
      <c r="E35" s="56">
        <v>52</v>
      </c>
      <c r="F35" s="56">
        <v>42.28</v>
      </c>
      <c r="G35" s="56">
        <v>40</v>
      </c>
      <c r="H35" s="56">
        <v>19</v>
      </c>
      <c r="I35" s="56">
        <v>47.5</v>
      </c>
      <c r="J35" s="56">
        <v>292</v>
      </c>
      <c r="K35" s="56">
        <v>80</v>
      </c>
      <c r="L35" s="56">
        <v>27.4</v>
      </c>
      <c r="M35" s="56">
        <v>95</v>
      </c>
      <c r="N35" s="56">
        <v>36</v>
      </c>
      <c r="O35" s="56">
        <v>37.89</v>
      </c>
    </row>
    <row r="36" spans="1:15" ht="15.75">
      <c r="A36" s="40">
        <v>28</v>
      </c>
      <c r="B36" s="44" t="s">
        <v>82</v>
      </c>
      <c r="C36" s="48" t="s">
        <v>219</v>
      </c>
      <c r="D36" s="56">
        <v>63</v>
      </c>
      <c r="E36" s="56">
        <v>19</v>
      </c>
      <c r="F36" s="56">
        <v>30.16</v>
      </c>
      <c r="G36" s="56">
        <v>16</v>
      </c>
      <c r="H36" s="56">
        <v>4</v>
      </c>
      <c r="I36" s="56">
        <v>25</v>
      </c>
      <c r="J36" s="56">
        <v>209</v>
      </c>
      <c r="K36" s="56">
        <v>77</v>
      </c>
      <c r="L36" s="56">
        <v>36.840000000000003</v>
      </c>
      <c r="M36" s="56">
        <v>87</v>
      </c>
      <c r="N36" s="56">
        <v>42</v>
      </c>
      <c r="O36" s="56">
        <v>48.28</v>
      </c>
    </row>
    <row r="37" spans="1:15" ht="15.75">
      <c r="A37" s="40">
        <v>29</v>
      </c>
      <c r="B37" s="44" t="s">
        <v>83</v>
      </c>
      <c r="C37" s="48" t="s">
        <v>84</v>
      </c>
      <c r="D37" s="56">
        <v>120</v>
      </c>
      <c r="E37" s="56">
        <v>10</v>
      </c>
      <c r="F37" s="56">
        <v>8.33</v>
      </c>
      <c r="G37" s="56">
        <v>26</v>
      </c>
      <c r="H37" s="56">
        <v>5</v>
      </c>
      <c r="I37" s="56">
        <v>19.23</v>
      </c>
      <c r="J37" s="56">
        <v>614</v>
      </c>
      <c r="K37" s="56">
        <v>88</v>
      </c>
      <c r="L37" s="56">
        <v>14.33</v>
      </c>
      <c r="M37" s="56">
        <v>163</v>
      </c>
      <c r="N37" s="56">
        <v>19</v>
      </c>
      <c r="O37" s="56">
        <v>11.66</v>
      </c>
    </row>
    <row r="38" spans="1:15" ht="15.75">
      <c r="A38" s="40">
        <v>30</v>
      </c>
      <c r="B38" s="44" t="s">
        <v>85</v>
      </c>
      <c r="C38" s="48" t="s">
        <v>86</v>
      </c>
      <c r="D38" s="56">
        <v>347</v>
      </c>
      <c r="E38" s="56">
        <v>96</v>
      </c>
      <c r="F38" s="56">
        <v>27.67</v>
      </c>
      <c r="G38" s="56">
        <v>103</v>
      </c>
      <c r="H38" s="56">
        <v>37</v>
      </c>
      <c r="I38" s="56">
        <v>35.92</v>
      </c>
      <c r="J38" s="56">
        <v>1645</v>
      </c>
      <c r="K38" s="56">
        <v>408</v>
      </c>
      <c r="L38" s="56">
        <v>24.8</v>
      </c>
      <c r="M38" s="56">
        <v>670</v>
      </c>
      <c r="N38" s="56">
        <v>233</v>
      </c>
      <c r="O38" s="56">
        <v>34.78</v>
      </c>
    </row>
    <row r="39" spans="1:15" ht="15.75">
      <c r="A39" s="40">
        <v>31</v>
      </c>
      <c r="B39" s="44" t="s">
        <v>87</v>
      </c>
      <c r="C39" s="48" t="s">
        <v>88</v>
      </c>
      <c r="D39" s="56">
        <v>128</v>
      </c>
      <c r="E39" s="56">
        <v>59</v>
      </c>
      <c r="F39" s="56">
        <v>46.09</v>
      </c>
      <c r="G39" s="56">
        <v>44</v>
      </c>
      <c r="H39" s="56">
        <v>13</v>
      </c>
      <c r="I39" s="56">
        <v>29.55</v>
      </c>
      <c r="J39" s="56">
        <v>341</v>
      </c>
      <c r="K39" s="56">
        <v>94</v>
      </c>
      <c r="L39" s="56">
        <v>27.57</v>
      </c>
      <c r="M39" s="56">
        <v>173</v>
      </c>
      <c r="N39" s="56">
        <v>57</v>
      </c>
      <c r="O39" s="56">
        <v>32.950000000000003</v>
      </c>
    </row>
    <row r="40" spans="1:15" ht="15.75">
      <c r="A40" s="40">
        <v>32</v>
      </c>
      <c r="B40" s="44" t="s">
        <v>89</v>
      </c>
      <c r="C40" s="48" t="s">
        <v>90</v>
      </c>
      <c r="D40" s="56">
        <v>202</v>
      </c>
      <c r="E40" s="56">
        <v>82</v>
      </c>
      <c r="F40" s="56">
        <v>40.590000000000003</v>
      </c>
      <c r="G40" s="56">
        <v>48</v>
      </c>
      <c r="H40" s="56">
        <v>20</v>
      </c>
      <c r="I40" s="56">
        <v>41.67</v>
      </c>
      <c r="J40" s="56">
        <v>773</v>
      </c>
      <c r="K40" s="56">
        <v>146</v>
      </c>
      <c r="L40" s="56">
        <v>18.89</v>
      </c>
      <c r="M40" s="56">
        <v>281</v>
      </c>
      <c r="N40" s="56">
        <v>69</v>
      </c>
      <c r="O40" s="56">
        <v>24.56</v>
      </c>
    </row>
    <row r="41" spans="1:15" ht="15.75">
      <c r="A41" s="40">
        <v>33</v>
      </c>
      <c r="B41" s="44" t="s">
        <v>91</v>
      </c>
      <c r="C41" s="48" t="s">
        <v>92</v>
      </c>
      <c r="D41" s="56">
        <v>318</v>
      </c>
      <c r="E41" s="56">
        <v>118</v>
      </c>
      <c r="F41" s="56">
        <v>37.11</v>
      </c>
      <c r="G41" s="56">
        <v>126</v>
      </c>
      <c r="H41" s="56">
        <v>57</v>
      </c>
      <c r="I41" s="56">
        <v>45.24</v>
      </c>
      <c r="J41" s="56">
        <v>1112</v>
      </c>
      <c r="K41" s="56">
        <v>256</v>
      </c>
      <c r="L41" s="56">
        <v>23.02</v>
      </c>
      <c r="M41" s="56">
        <v>534</v>
      </c>
      <c r="N41" s="56">
        <v>121</v>
      </c>
      <c r="O41" s="56">
        <v>22.66</v>
      </c>
    </row>
    <row r="42" spans="1:15" ht="15.75">
      <c r="A42" s="40">
        <v>34</v>
      </c>
      <c r="B42" s="44" t="s">
        <v>93</v>
      </c>
      <c r="C42" s="48" t="s">
        <v>94</v>
      </c>
      <c r="D42" s="56">
        <v>412</v>
      </c>
      <c r="E42" s="56">
        <v>220</v>
      </c>
      <c r="F42" s="56">
        <v>53.4</v>
      </c>
      <c r="G42" s="56">
        <v>166</v>
      </c>
      <c r="H42" s="56">
        <v>94</v>
      </c>
      <c r="I42" s="56">
        <v>56.63</v>
      </c>
      <c r="J42" s="56">
        <v>1364</v>
      </c>
      <c r="K42" s="56">
        <v>662</v>
      </c>
      <c r="L42" s="56">
        <v>48.53</v>
      </c>
      <c r="M42" s="56">
        <v>576</v>
      </c>
      <c r="N42" s="56">
        <v>348</v>
      </c>
      <c r="O42" s="56">
        <v>60.42</v>
      </c>
    </row>
    <row r="43" spans="1:15" ht="15.75" customHeight="1">
      <c r="A43" s="87" t="s">
        <v>8</v>
      </c>
      <c r="B43" s="88"/>
      <c r="C43" s="89"/>
      <c r="D43" s="59">
        <f>SUM(D9:D42)</f>
        <v>9485</v>
      </c>
      <c r="E43" s="59">
        <f>SUM(E9:E42)</f>
        <v>4303</v>
      </c>
      <c r="F43" s="60">
        <f>E43/D43*100</f>
        <v>45.366367949393783</v>
      </c>
      <c r="G43" s="59">
        <f>SUM(G9:G42)</f>
        <v>3263</v>
      </c>
      <c r="H43" s="59">
        <f>SUM(H9:H42)</f>
        <v>1668</v>
      </c>
      <c r="I43" s="60">
        <f>H43/G43*100</f>
        <v>51.118602513024825</v>
      </c>
      <c r="J43" s="59">
        <f>SUM(J9:J42)</f>
        <v>28602</v>
      </c>
      <c r="K43" s="59">
        <f>SUM(K9:K42)</f>
        <v>9005</v>
      </c>
      <c r="L43" s="60">
        <f>K43/J43*100</f>
        <v>31.483812320816728</v>
      </c>
      <c r="M43" s="59">
        <f>SUM(M9:M42)</f>
        <v>12388</v>
      </c>
      <c r="N43" s="59">
        <f>SUM(N9:N42)</f>
        <v>4786</v>
      </c>
      <c r="O43" s="60">
        <f>N43/M43*100</f>
        <v>38.634162092347438</v>
      </c>
    </row>
  </sheetData>
  <mergeCells count="15">
    <mergeCell ref="A2:O2"/>
    <mergeCell ref="A3:O3"/>
    <mergeCell ref="A4:O4"/>
    <mergeCell ref="A5:O5"/>
    <mergeCell ref="A6:C6"/>
    <mergeCell ref="D6:I6"/>
    <mergeCell ref="J6:O6"/>
    <mergeCell ref="M7:O7"/>
    <mergeCell ref="A43:C43"/>
    <mergeCell ref="A7:A8"/>
    <mergeCell ref="B7:B8"/>
    <mergeCell ref="C7:C8"/>
    <mergeCell ref="D7:F7"/>
    <mergeCell ref="G7:I7"/>
    <mergeCell ref="J7:L7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43"/>
  <sheetViews>
    <sheetView workbookViewId="0">
      <selection activeCell="A5" sqref="A5:O5"/>
    </sheetView>
  </sheetViews>
  <sheetFormatPr defaultRowHeight="15"/>
  <cols>
    <col min="1" max="1" width="6.42578125" bestFit="1" customWidth="1"/>
    <col min="2" max="2" width="6.85546875" bestFit="1" customWidth="1"/>
    <col min="3" max="3" width="20.85546875" bestFit="1" customWidth="1"/>
    <col min="4" max="4" width="7.7109375" bestFit="1" customWidth="1"/>
    <col min="5" max="6" width="6.7109375" bestFit="1" customWidth="1"/>
    <col min="7" max="7" width="7.7109375" bestFit="1" customWidth="1"/>
    <col min="8" max="9" width="6.7109375" bestFit="1" customWidth="1"/>
    <col min="10" max="10" width="7.7109375" bestFit="1" customWidth="1"/>
    <col min="11" max="12" width="6.7109375" bestFit="1" customWidth="1"/>
    <col min="13" max="13" width="7.7109375" customWidth="1"/>
    <col min="14" max="15" width="6.7109375" bestFit="1" customWidth="1"/>
  </cols>
  <sheetData>
    <row r="2" spans="1:15" ht="15.75" customHeight="1">
      <c r="A2" s="87" t="s">
        <v>23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</row>
    <row r="3" spans="1:15" ht="15.75" customHeight="1">
      <c r="A3" s="87" t="s">
        <v>293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9"/>
    </row>
    <row r="4" spans="1:15" ht="15.75" customHeight="1">
      <c r="A4" s="87" t="s">
        <v>302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5.75" customHeight="1">
      <c r="A5" s="87" t="s">
        <v>744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</row>
    <row r="6" spans="1:15" ht="15.75" customHeight="1">
      <c r="A6" s="87"/>
      <c r="B6" s="88"/>
      <c r="C6" s="89"/>
      <c r="D6" s="87" t="s">
        <v>21</v>
      </c>
      <c r="E6" s="88"/>
      <c r="F6" s="88"/>
      <c r="G6" s="88"/>
      <c r="H6" s="88"/>
      <c r="I6" s="89"/>
      <c r="J6" s="87" t="s">
        <v>22</v>
      </c>
      <c r="K6" s="88"/>
      <c r="L6" s="88"/>
      <c r="M6" s="88"/>
      <c r="N6" s="88"/>
      <c r="O6" s="89"/>
    </row>
    <row r="7" spans="1:15" ht="15.75" customHeight="1">
      <c r="A7" s="84" t="s">
        <v>25</v>
      </c>
      <c r="B7" s="84" t="s">
        <v>97</v>
      </c>
      <c r="C7" s="84" t="s">
        <v>27</v>
      </c>
      <c r="D7" s="87" t="s">
        <v>6</v>
      </c>
      <c r="E7" s="88"/>
      <c r="F7" s="89"/>
      <c r="G7" s="87" t="s">
        <v>7</v>
      </c>
      <c r="H7" s="88"/>
      <c r="I7" s="89"/>
      <c r="J7" s="87" t="s">
        <v>6</v>
      </c>
      <c r="K7" s="88"/>
      <c r="L7" s="89"/>
      <c r="M7" s="87" t="s">
        <v>7</v>
      </c>
      <c r="N7" s="88"/>
      <c r="O7" s="89"/>
    </row>
    <row r="8" spans="1:15" ht="15.75">
      <c r="A8" s="85"/>
      <c r="B8" s="85"/>
      <c r="C8" s="85"/>
      <c r="D8" s="45" t="s">
        <v>28</v>
      </c>
      <c r="E8" s="45" t="s">
        <v>29</v>
      </c>
      <c r="F8" s="45" t="s">
        <v>30</v>
      </c>
      <c r="G8" s="45" t="s">
        <v>28</v>
      </c>
      <c r="H8" s="45" t="s">
        <v>29</v>
      </c>
      <c r="I8" s="45" t="s">
        <v>30</v>
      </c>
      <c r="J8" s="45" t="s">
        <v>28</v>
      </c>
      <c r="K8" s="45" t="s">
        <v>29</v>
      </c>
      <c r="L8" s="45" t="s">
        <v>30</v>
      </c>
      <c r="M8" s="45" t="s">
        <v>28</v>
      </c>
      <c r="N8" s="45" t="s">
        <v>29</v>
      </c>
      <c r="O8" s="45" t="s">
        <v>30</v>
      </c>
    </row>
    <row r="9" spans="1:15" ht="15.75">
      <c r="A9" s="40">
        <v>1</v>
      </c>
      <c r="B9" s="44" t="s">
        <v>31</v>
      </c>
      <c r="C9" s="48" t="s">
        <v>220</v>
      </c>
      <c r="D9" s="56">
        <v>1088</v>
      </c>
      <c r="E9" s="56">
        <v>252</v>
      </c>
      <c r="F9" s="56">
        <v>23.16</v>
      </c>
      <c r="G9" s="56">
        <v>515</v>
      </c>
      <c r="H9" s="56">
        <v>156</v>
      </c>
      <c r="I9" s="56">
        <v>30.29</v>
      </c>
      <c r="J9" s="56">
        <v>1270</v>
      </c>
      <c r="K9" s="56">
        <v>600</v>
      </c>
      <c r="L9" s="56">
        <v>47.24</v>
      </c>
      <c r="M9" s="56">
        <v>647</v>
      </c>
      <c r="N9" s="56">
        <v>328</v>
      </c>
      <c r="O9" s="56">
        <v>50.7</v>
      </c>
    </row>
    <row r="10" spans="1:15" ht="15.75">
      <c r="A10" s="40">
        <v>2</v>
      </c>
      <c r="B10" s="44" t="s">
        <v>32</v>
      </c>
      <c r="C10" s="48" t="s">
        <v>221</v>
      </c>
      <c r="D10" s="56">
        <v>2064</v>
      </c>
      <c r="E10" s="56">
        <v>503</v>
      </c>
      <c r="F10" s="56">
        <v>24.37</v>
      </c>
      <c r="G10" s="56">
        <v>967</v>
      </c>
      <c r="H10" s="56">
        <v>337</v>
      </c>
      <c r="I10" s="56">
        <v>34.85</v>
      </c>
      <c r="J10" s="56">
        <v>2166</v>
      </c>
      <c r="K10" s="56">
        <v>754</v>
      </c>
      <c r="L10" s="56">
        <v>34.81</v>
      </c>
      <c r="M10" s="56">
        <v>958</v>
      </c>
      <c r="N10" s="56">
        <v>376</v>
      </c>
      <c r="O10" s="56">
        <v>39.25</v>
      </c>
    </row>
    <row r="11" spans="1:15" ht="15.75">
      <c r="A11" s="40">
        <v>3</v>
      </c>
      <c r="B11" s="44" t="s">
        <v>33</v>
      </c>
      <c r="C11" s="48" t="s">
        <v>34</v>
      </c>
      <c r="D11" s="56">
        <v>136</v>
      </c>
      <c r="E11" s="56">
        <v>31</v>
      </c>
      <c r="F11" s="56">
        <v>22.79</v>
      </c>
      <c r="G11" s="56">
        <v>45</v>
      </c>
      <c r="H11" s="56">
        <v>13</v>
      </c>
      <c r="I11" s="56">
        <v>28.89</v>
      </c>
      <c r="J11" s="56">
        <v>107</v>
      </c>
      <c r="K11" s="56">
        <v>64</v>
      </c>
      <c r="L11" s="56">
        <v>59.81</v>
      </c>
      <c r="M11" s="56">
        <v>32</v>
      </c>
      <c r="N11" s="56">
        <v>22</v>
      </c>
      <c r="O11" s="56">
        <v>68.75</v>
      </c>
    </row>
    <row r="12" spans="1:15" ht="15.75">
      <c r="A12" s="40">
        <v>4</v>
      </c>
      <c r="B12" s="44" t="s">
        <v>35</v>
      </c>
      <c r="C12" s="48" t="s">
        <v>218</v>
      </c>
      <c r="D12" s="56">
        <v>124</v>
      </c>
      <c r="E12" s="56">
        <v>27</v>
      </c>
      <c r="F12" s="56">
        <v>21.77</v>
      </c>
      <c r="G12" s="56">
        <v>48</v>
      </c>
      <c r="H12" s="56">
        <v>19</v>
      </c>
      <c r="I12" s="56">
        <v>39.58</v>
      </c>
      <c r="J12" s="56">
        <v>241</v>
      </c>
      <c r="K12" s="56">
        <v>129</v>
      </c>
      <c r="L12" s="56">
        <v>53.53</v>
      </c>
      <c r="M12" s="56">
        <v>104</v>
      </c>
      <c r="N12" s="56">
        <v>65</v>
      </c>
      <c r="O12" s="56">
        <v>62.5</v>
      </c>
    </row>
    <row r="13" spans="1:15" ht="15.75">
      <c r="A13" s="40">
        <v>5</v>
      </c>
      <c r="B13" s="44" t="s">
        <v>36</v>
      </c>
      <c r="C13" s="48" t="s">
        <v>37</v>
      </c>
      <c r="D13" s="56">
        <v>288</v>
      </c>
      <c r="E13" s="56">
        <v>49</v>
      </c>
      <c r="F13" s="56">
        <v>17.010000000000002</v>
      </c>
      <c r="G13" s="56">
        <v>121</v>
      </c>
      <c r="H13" s="56">
        <v>27</v>
      </c>
      <c r="I13" s="56">
        <v>22.31</v>
      </c>
      <c r="J13" s="56">
        <v>427</v>
      </c>
      <c r="K13" s="56">
        <v>150</v>
      </c>
      <c r="L13" s="56">
        <v>35.130000000000003</v>
      </c>
      <c r="M13" s="56">
        <v>193</v>
      </c>
      <c r="N13" s="56">
        <v>61</v>
      </c>
      <c r="O13" s="56">
        <v>31.61</v>
      </c>
    </row>
    <row r="14" spans="1:15" ht="15.75">
      <c r="A14" s="40">
        <v>6</v>
      </c>
      <c r="B14" s="44" t="s">
        <v>38</v>
      </c>
      <c r="C14" s="48" t="s">
        <v>39</v>
      </c>
      <c r="D14" s="56">
        <v>193</v>
      </c>
      <c r="E14" s="56">
        <v>84</v>
      </c>
      <c r="F14" s="56">
        <v>43.52</v>
      </c>
      <c r="G14" s="56">
        <v>71</v>
      </c>
      <c r="H14" s="56">
        <v>39</v>
      </c>
      <c r="I14" s="56">
        <v>54.93</v>
      </c>
      <c r="J14" s="56">
        <v>341</v>
      </c>
      <c r="K14" s="56">
        <v>199</v>
      </c>
      <c r="L14" s="56">
        <v>58.36</v>
      </c>
      <c r="M14" s="56">
        <v>150</v>
      </c>
      <c r="N14" s="56">
        <v>105</v>
      </c>
      <c r="O14" s="56">
        <v>70</v>
      </c>
    </row>
    <row r="15" spans="1:15" ht="15.75">
      <c r="A15" s="40">
        <v>7</v>
      </c>
      <c r="B15" s="44" t="s">
        <v>40</v>
      </c>
      <c r="C15" s="48" t="s">
        <v>41</v>
      </c>
      <c r="D15" s="56">
        <v>109</v>
      </c>
      <c r="E15" s="56">
        <v>62</v>
      </c>
      <c r="F15" s="56">
        <v>56.88</v>
      </c>
      <c r="G15" s="56">
        <v>40</v>
      </c>
      <c r="H15" s="56">
        <v>28</v>
      </c>
      <c r="I15" s="56">
        <v>70</v>
      </c>
      <c r="J15" s="56">
        <v>194</v>
      </c>
      <c r="K15" s="56">
        <v>148</v>
      </c>
      <c r="L15" s="56">
        <v>76.290000000000006</v>
      </c>
      <c r="M15" s="56">
        <v>57</v>
      </c>
      <c r="N15" s="56">
        <v>41</v>
      </c>
      <c r="O15" s="56">
        <v>71.930000000000007</v>
      </c>
    </row>
    <row r="16" spans="1:15" ht="15.75">
      <c r="A16" s="40">
        <v>8</v>
      </c>
      <c r="B16" s="44" t="s">
        <v>42</v>
      </c>
      <c r="C16" s="48" t="s">
        <v>43</v>
      </c>
      <c r="D16" s="56">
        <v>419</v>
      </c>
      <c r="E16" s="56">
        <v>246</v>
      </c>
      <c r="F16" s="56">
        <v>58.71</v>
      </c>
      <c r="G16" s="56">
        <v>183</v>
      </c>
      <c r="H16" s="56">
        <v>112</v>
      </c>
      <c r="I16" s="56">
        <v>61.2</v>
      </c>
      <c r="J16" s="56">
        <v>487</v>
      </c>
      <c r="K16" s="56">
        <v>293</v>
      </c>
      <c r="L16" s="56">
        <v>60.16</v>
      </c>
      <c r="M16" s="56">
        <v>163</v>
      </c>
      <c r="N16" s="56">
        <v>110</v>
      </c>
      <c r="O16" s="56">
        <v>67.48</v>
      </c>
    </row>
    <row r="17" spans="1:15" ht="15.75">
      <c r="A17" s="40">
        <v>9</v>
      </c>
      <c r="B17" s="44" t="s">
        <v>44</v>
      </c>
      <c r="C17" s="48" t="s">
        <v>45</v>
      </c>
      <c r="D17" s="56">
        <v>168</v>
      </c>
      <c r="E17" s="56">
        <v>19</v>
      </c>
      <c r="F17" s="56">
        <v>11.31</v>
      </c>
      <c r="G17" s="56">
        <v>65</v>
      </c>
      <c r="H17" s="56">
        <v>10</v>
      </c>
      <c r="I17" s="56">
        <v>15.38</v>
      </c>
      <c r="J17" s="56">
        <v>156</v>
      </c>
      <c r="K17" s="56">
        <v>35</v>
      </c>
      <c r="L17" s="56">
        <v>22.44</v>
      </c>
      <c r="M17" s="56">
        <v>74</v>
      </c>
      <c r="N17" s="56">
        <v>26</v>
      </c>
      <c r="O17" s="56">
        <v>35.14</v>
      </c>
    </row>
    <row r="18" spans="1:15" ht="15.75">
      <c r="A18" s="40">
        <v>10</v>
      </c>
      <c r="B18" s="44" t="s">
        <v>46</v>
      </c>
      <c r="C18" s="48" t="s">
        <v>47</v>
      </c>
      <c r="D18" s="56">
        <v>638</v>
      </c>
      <c r="E18" s="56">
        <v>221</v>
      </c>
      <c r="F18" s="56">
        <v>34.64</v>
      </c>
      <c r="G18" s="56">
        <v>221</v>
      </c>
      <c r="H18" s="56">
        <v>100</v>
      </c>
      <c r="I18" s="56">
        <v>45.25</v>
      </c>
      <c r="J18" s="56">
        <v>865</v>
      </c>
      <c r="K18" s="56">
        <v>404</v>
      </c>
      <c r="L18" s="56">
        <v>46.71</v>
      </c>
      <c r="M18" s="56">
        <v>336</v>
      </c>
      <c r="N18" s="56">
        <v>187</v>
      </c>
      <c r="O18" s="56">
        <v>55.65</v>
      </c>
    </row>
    <row r="19" spans="1:15" ht="15.75">
      <c r="A19" s="40">
        <v>11</v>
      </c>
      <c r="B19" s="44" t="s">
        <v>48</v>
      </c>
      <c r="C19" s="48" t="s">
        <v>49</v>
      </c>
      <c r="D19" s="56">
        <v>234</v>
      </c>
      <c r="E19" s="56">
        <v>54</v>
      </c>
      <c r="F19" s="56">
        <v>23.08</v>
      </c>
      <c r="G19" s="56">
        <v>53</v>
      </c>
      <c r="H19" s="56">
        <v>18</v>
      </c>
      <c r="I19" s="56">
        <v>33.96</v>
      </c>
      <c r="J19" s="56">
        <v>251</v>
      </c>
      <c r="K19" s="56">
        <v>90</v>
      </c>
      <c r="L19" s="56">
        <v>35.86</v>
      </c>
      <c r="M19" s="56">
        <v>63</v>
      </c>
      <c r="N19" s="56">
        <v>27</v>
      </c>
      <c r="O19" s="56">
        <v>42.86</v>
      </c>
    </row>
    <row r="20" spans="1:15" ht="15.75">
      <c r="A20" s="40">
        <v>12</v>
      </c>
      <c r="B20" s="44" t="s">
        <v>50</v>
      </c>
      <c r="C20" s="48" t="s">
        <v>51</v>
      </c>
      <c r="D20" s="56">
        <v>209</v>
      </c>
      <c r="E20" s="56">
        <v>63</v>
      </c>
      <c r="F20" s="56">
        <v>30.14</v>
      </c>
      <c r="G20" s="56">
        <v>75</v>
      </c>
      <c r="H20" s="56">
        <v>35</v>
      </c>
      <c r="I20" s="56">
        <v>46.67</v>
      </c>
      <c r="J20" s="56">
        <v>187</v>
      </c>
      <c r="K20" s="56">
        <v>76</v>
      </c>
      <c r="L20" s="56">
        <v>40.64</v>
      </c>
      <c r="M20" s="56">
        <v>86</v>
      </c>
      <c r="N20" s="56">
        <v>48</v>
      </c>
      <c r="O20" s="56">
        <v>55.81</v>
      </c>
    </row>
    <row r="21" spans="1:15" ht="15.75">
      <c r="A21" s="40">
        <v>13</v>
      </c>
      <c r="B21" s="44" t="s">
        <v>52</v>
      </c>
      <c r="C21" s="48" t="s">
        <v>53</v>
      </c>
      <c r="D21" s="56">
        <v>787</v>
      </c>
      <c r="E21" s="56">
        <v>251</v>
      </c>
      <c r="F21" s="56">
        <v>31.89</v>
      </c>
      <c r="G21" s="56">
        <v>244</v>
      </c>
      <c r="H21" s="56">
        <v>91</v>
      </c>
      <c r="I21" s="56">
        <v>37.299999999999997</v>
      </c>
      <c r="J21" s="56">
        <v>572</v>
      </c>
      <c r="K21" s="56">
        <v>217</v>
      </c>
      <c r="L21" s="56">
        <v>37.94</v>
      </c>
      <c r="M21" s="56">
        <v>175</v>
      </c>
      <c r="N21" s="56">
        <v>86</v>
      </c>
      <c r="O21" s="56">
        <v>49.14</v>
      </c>
    </row>
    <row r="22" spans="1:15" ht="15.75">
      <c r="A22" s="40">
        <v>14</v>
      </c>
      <c r="B22" s="44" t="s">
        <v>54</v>
      </c>
      <c r="C22" s="48" t="s">
        <v>55</v>
      </c>
      <c r="D22" s="56">
        <v>74</v>
      </c>
      <c r="E22" s="56">
        <v>18</v>
      </c>
      <c r="F22" s="56">
        <v>24.32</v>
      </c>
      <c r="G22" s="56">
        <v>35</v>
      </c>
      <c r="H22" s="56">
        <v>10</v>
      </c>
      <c r="I22" s="56">
        <v>28.57</v>
      </c>
      <c r="J22" s="56">
        <v>72</v>
      </c>
      <c r="K22" s="56">
        <v>27</v>
      </c>
      <c r="L22" s="56">
        <v>37.5</v>
      </c>
      <c r="M22" s="56">
        <v>32</v>
      </c>
      <c r="N22" s="56">
        <v>13</v>
      </c>
      <c r="O22" s="56">
        <v>40.630000000000003</v>
      </c>
    </row>
    <row r="23" spans="1:15" ht="15.75">
      <c r="A23" s="40">
        <v>15</v>
      </c>
      <c r="B23" s="44" t="s">
        <v>56</v>
      </c>
      <c r="C23" s="48" t="s">
        <v>57</v>
      </c>
      <c r="D23" s="56">
        <v>203</v>
      </c>
      <c r="E23" s="56">
        <v>93</v>
      </c>
      <c r="F23" s="56">
        <v>45.81</v>
      </c>
      <c r="G23" s="56">
        <v>84</v>
      </c>
      <c r="H23" s="56">
        <v>34</v>
      </c>
      <c r="I23" s="56">
        <v>40.479999999999997</v>
      </c>
      <c r="J23" s="56">
        <v>349</v>
      </c>
      <c r="K23" s="56">
        <v>218</v>
      </c>
      <c r="L23" s="56">
        <v>62.46</v>
      </c>
      <c r="M23" s="56">
        <v>128</v>
      </c>
      <c r="N23" s="56">
        <v>84</v>
      </c>
      <c r="O23" s="56">
        <v>65.63</v>
      </c>
    </row>
    <row r="24" spans="1:15" ht="15.75">
      <c r="A24" s="40">
        <v>16</v>
      </c>
      <c r="B24" s="44" t="s">
        <v>58</v>
      </c>
      <c r="C24" s="48" t="s">
        <v>59</v>
      </c>
      <c r="D24" s="56">
        <v>176</v>
      </c>
      <c r="E24" s="56">
        <v>82</v>
      </c>
      <c r="F24" s="56">
        <v>46.59</v>
      </c>
      <c r="G24" s="56">
        <v>88</v>
      </c>
      <c r="H24" s="56">
        <v>47</v>
      </c>
      <c r="I24" s="56">
        <v>53.41</v>
      </c>
      <c r="J24" s="56">
        <v>298</v>
      </c>
      <c r="K24" s="56">
        <v>179</v>
      </c>
      <c r="L24" s="56">
        <v>60.07</v>
      </c>
      <c r="M24" s="56">
        <v>125</v>
      </c>
      <c r="N24" s="56">
        <v>89</v>
      </c>
      <c r="O24" s="56">
        <v>71.2</v>
      </c>
    </row>
    <row r="25" spans="1:15" ht="15.75">
      <c r="A25" s="40">
        <v>17</v>
      </c>
      <c r="B25" s="44" t="s">
        <v>60</v>
      </c>
      <c r="C25" s="48" t="s">
        <v>61</v>
      </c>
      <c r="D25" s="56">
        <v>199</v>
      </c>
      <c r="E25" s="56">
        <v>34</v>
      </c>
      <c r="F25" s="56">
        <v>17.09</v>
      </c>
      <c r="G25" s="56">
        <v>91</v>
      </c>
      <c r="H25" s="56">
        <v>25</v>
      </c>
      <c r="I25" s="56">
        <v>27.47</v>
      </c>
      <c r="J25" s="56">
        <v>233</v>
      </c>
      <c r="K25" s="56">
        <v>115</v>
      </c>
      <c r="L25" s="56">
        <v>49.36</v>
      </c>
      <c r="M25" s="56">
        <v>127</v>
      </c>
      <c r="N25" s="56">
        <v>66</v>
      </c>
      <c r="O25" s="56">
        <v>51.97</v>
      </c>
    </row>
    <row r="26" spans="1:15" ht="15.75">
      <c r="A26" s="40">
        <v>18</v>
      </c>
      <c r="B26" s="44" t="s">
        <v>62</v>
      </c>
      <c r="C26" s="48" t="s">
        <v>63</v>
      </c>
      <c r="D26" s="56">
        <v>475</v>
      </c>
      <c r="E26" s="56">
        <v>163</v>
      </c>
      <c r="F26" s="56">
        <v>34.32</v>
      </c>
      <c r="G26" s="56">
        <v>219</v>
      </c>
      <c r="H26" s="56">
        <v>88</v>
      </c>
      <c r="I26" s="56">
        <v>40.18</v>
      </c>
      <c r="J26" s="56">
        <v>486</v>
      </c>
      <c r="K26" s="56">
        <v>171</v>
      </c>
      <c r="L26" s="56">
        <v>35.19</v>
      </c>
      <c r="M26" s="56">
        <v>243</v>
      </c>
      <c r="N26" s="56">
        <v>111</v>
      </c>
      <c r="O26" s="56">
        <v>45.68</v>
      </c>
    </row>
    <row r="27" spans="1:15" ht="15.75">
      <c r="A27" s="40">
        <v>19</v>
      </c>
      <c r="B27" s="44" t="s">
        <v>64</v>
      </c>
      <c r="C27" s="48" t="s">
        <v>65</v>
      </c>
      <c r="D27" s="56">
        <v>460</v>
      </c>
      <c r="E27" s="56">
        <v>154</v>
      </c>
      <c r="F27" s="56">
        <v>33.479999999999997</v>
      </c>
      <c r="G27" s="56">
        <v>183</v>
      </c>
      <c r="H27" s="56">
        <v>76</v>
      </c>
      <c r="I27" s="56">
        <v>41.53</v>
      </c>
      <c r="J27" s="56">
        <v>503</v>
      </c>
      <c r="K27" s="56">
        <v>267</v>
      </c>
      <c r="L27" s="56">
        <v>53.08</v>
      </c>
      <c r="M27" s="56">
        <v>210</v>
      </c>
      <c r="N27" s="56">
        <v>124</v>
      </c>
      <c r="O27" s="56">
        <v>59.05</v>
      </c>
    </row>
    <row r="28" spans="1:15" ht="15.75">
      <c r="A28" s="40">
        <v>20</v>
      </c>
      <c r="B28" s="44" t="s">
        <v>66</v>
      </c>
      <c r="C28" s="48" t="s">
        <v>67</v>
      </c>
      <c r="D28" s="56">
        <v>342</v>
      </c>
      <c r="E28" s="56">
        <v>142</v>
      </c>
      <c r="F28" s="56">
        <v>41.52</v>
      </c>
      <c r="G28" s="56">
        <v>119</v>
      </c>
      <c r="H28" s="56">
        <v>54</v>
      </c>
      <c r="I28" s="56">
        <v>45.38</v>
      </c>
      <c r="J28" s="56">
        <v>381</v>
      </c>
      <c r="K28" s="56">
        <v>240</v>
      </c>
      <c r="L28" s="56">
        <v>62.99</v>
      </c>
      <c r="M28" s="56">
        <v>121</v>
      </c>
      <c r="N28" s="56">
        <v>78</v>
      </c>
      <c r="O28" s="56">
        <v>64.459999999999994</v>
      </c>
    </row>
    <row r="29" spans="1:15" ht="15.75">
      <c r="A29" s="40">
        <v>21</v>
      </c>
      <c r="B29" s="44" t="s">
        <v>68</v>
      </c>
      <c r="C29" s="48" t="s">
        <v>69</v>
      </c>
      <c r="D29" s="56">
        <v>196</v>
      </c>
      <c r="E29" s="56">
        <v>61</v>
      </c>
      <c r="F29" s="56">
        <v>31.12</v>
      </c>
      <c r="G29" s="56">
        <v>51</v>
      </c>
      <c r="H29" s="56">
        <v>25</v>
      </c>
      <c r="I29" s="56">
        <v>49.02</v>
      </c>
      <c r="J29" s="56">
        <v>185</v>
      </c>
      <c r="K29" s="56">
        <v>93</v>
      </c>
      <c r="L29" s="56">
        <v>50.27</v>
      </c>
      <c r="M29" s="56">
        <v>53</v>
      </c>
      <c r="N29" s="56">
        <v>28</v>
      </c>
      <c r="O29" s="56">
        <v>52.83</v>
      </c>
    </row>
    <row r="30" spans="1:15" ht="15.75">
      <c r="A30" s="40">
        <v>22</v>
      </c>
      <c r="B30" s="44" t="s">
        <v>70</v>
      </c>
      <c r="C30" s="48" t="s">
        <v>71</v>
      </c>
      <c r="D30" s="56">
        <v>187</v>
      </c>
      <c r="E30" s="56">
        <v>87</v>
      </c>
      <c r="F30" s="56">
        <v>46.52</v>
      </c>
      <c r="G30" s="56">
        <v>46</v>
      </c>
      <c r="H30" s="56">
        <v>30</v>
      </c>
      <c r="I30" s="56">
        <v>65.22</v>
      </c>
      <c r="J30" s="56">
        <v>154</v>
      </c>
      <c r="K30" s="56">
        <v>80</v>
      </c>
      <c r="L30" s="56">
        <v>51.95</v>
      </c>
      <c r="M30" s="56">
        <v>41</v>
      </c>
      <c r="N30" s="56">
        <v>29</v>
      </c>
      <c r="O30" s="56">
        <v>70.73</v>
      </c>
    </row>
    <row r="31" spans="1:15" ht="15.75">
      <c r="A31" s="40">
        <v>23</v>
      </c>
      <c r="B31" s="44" t="s">
        <v>72</v>
      </c>
      <c r="C31" s="48" t="s">
        <v>73</v>
      </c>
      <c r="D31" s="56">
        <v>119</v>
      </c>
      <c r="E31" s="56">
        <v>55</v>
      </c>
      <c r="F31" s="56">
        <v>46.22</v>
      </c>
      <c r="G31" s="56">
        <v>15</v>
      </c>
      <c r="H31" s="56">
        <v>6</v>
      </c>
      <c r="I31" s="56">
        <v>40</v>
      </c>
      <c r="J31" s="56">
        <v>132</v>
      </c>
      <c r="K31" s="56">
        <v>95</v>
      </c>
      <c r="L31" s="56">
        <v>71.97</v>
      </c>
      <c r="M31" s="56">
        <v>22</v>
      </c>
      <c r="N31" s="56">
        <v>16</v>
      </c>
      <c r="O31" s="56">
        <v>72.73</v>
      </c>
    </row>
    <row r="32" spans="1:15" ht="15.75">
      <c r="A32" s="40">
        <v>24</v>
      </c>
      <c r="B32" s="44" t="s">
        <v>74</v>
      </c>
      <c r="C32" s="48" t="s">
        <v>75</v>
      </c>
      <c r="D32" s="56">
        <v>200</v>
      </c>
      <c r="E32" s="56">
        <v>86</v>
      </c>
      <c r="F32" s="56">
        <v>43</v>
      </c>
      <c r="G32" s="56">
        <v>54</v>
      </c>
      <c r="H32" s="56">
        <v>25</v>
      </c>
      <c r="I32" s="56">
        <v>46.3</v>
      </c>
      <c r="J32" s="56">
        <v>242</v>
      </c>
      <c r="K32" s="56">
        <v>161</v>
      </c>
      <c r="L32" s="56">
        <v>66.53</v>
      </c>
      <c r="M32" s="56">
        <v>63</v>
      </c>
      <c r="N32" s="56">
        <v>49</v>
      </c>
      <c r="O32" s="56">
        <v>77.78</v>
      </c>
    </row>
    <row r="33" spans="1:15" ht="15.75">
      <c r="A33" s="40">
        <v>25</v>
      </c>
      <c r="B33" s="44" t="s">
        <v>76</v>
      </c>
      <c r="C33" s="48" t="s">
        <v>77</v>
      </c>
      <c r="D33" s="56">
        <v>401</v>
      </c>
      <c r="E33" s="56">
        <v>120</v>
      </c>
      <c r="F33" s="56">
        <v>29.93</v>
      </c>
      <c r="G33" s="56">
        <v>95</v>
      </c>
      <c r="H33" s="56">
        <v>35</v>
      </c>
      <c r="I33" s="56">
        <v>36.840000000000003</v>
      </c>
      <c r="J33" s="56">
        <v>508</v>
      </c>
      <c r="K33" s="56">
        <v>275</v>
      </c>
      <c r="L33" s="56">
        <v>54.13</v>
      </c>
      <c r="M33" s="56">
        <v>171</v>
      </c>
      <c r="N33" s="56">
        <v>101</v>
      </c>
      <c r="O33" s="56">
        <v>59.06</v>
      </c>
    </row>
    <row r="34" spans="1:15" ht="15.75">
      <c r="A34" s="40">
        <v>26</v>
      </c>
      <c r="B34" s="44" t="s">
        <v>78</v>
      </c>
      <c r="C34" s="48" t="s">
        <v>79</v>
      </c>
      <c r="D34" s="56">
        <v>216</v>
      </c>
      <c r="E34" s="56">
        <v>147</v>
      </c>
      <c r="F34" s="56">
        <v>68.06</v>
      </c>
      <c r="G34" s="56">
        <v>48</v>
      </c>
      <c r="H34" s="56">
        <v>37</v>
      </c>
      <c r="I34" s="56">
        <v>77.08</v>
      </c>
      <c r="J34" s="56">
        <v>191</v>
      </c>
      <c r="K34" s="56">
        <v>135</v>
      </c>
      <c r="L34" s="56">
        <v>70.680000000000007</v>
      </c>
      <c r="M34" s="56">
        <v>57</v>
      </c>
      <c r="N34" s="56">
        <v>42</v>
      </c>
      <c r="O34" s="56">
        <v>73.680000000000007</v>
      </c>
    </row>
    <row r="35" spans="1:15" ht="15.75">
      <c r="A35" s="40">
        <v>27</v>
      </c>
      <c r="B35" s="44" t="s">
        <v>80</v>
      </c>
      <c r="C35" s="48" t="s">
        <v>81</v>
      </c>
      <c r="D35" s="56">
        <v>72</v>
      </c>
      <c r="E35" s="56">
        <v>7</v>
      </c>
      <c r="F35" s="56">
        <v>9.7200000000000006</v>
      </c>
      <c r="G35" s="56">
        <v>24</v>
      </c>
      <c r="H35" s="56">
        <v>3</v>
      </c>
      <c r="I35" s="56">
        <v>12.5</v>
      </c>
      <c r="J35" s="56">
        <v>86</v>
      </c>
      <c r="K35" s="56">
        <v>21</v>
      </c>
      <c r="L35" s="56">
        <v>24.42</v>
      </c>
      <c r="M35" s="56">
        <v>24</v>
      </c>
      <c r="N35" s="56">
        <v>6</v>
      </c>
      <c r="O35" s="56">
        <v>25</v>
      </c>
    </row>
    <row r="36" spans="1:15" ht="15.75">
      <c r="A36" s="40">
        <v>28</v>
      </c>
      <c r="B36" s="44" t="s">
        <v>82</v>
      </c>
      <c r="C36" s="48" t="s">
        <v>219</v>
      </c>
      <c r="D36" s="56">
        <v>62</v>
      </c>
      <c r="E36" s="56">
        <v>18</v>
      </c>
      <c r="F36" s="56">
        <v>29.03</v>
      </c>
      <c r="G36" s="56">
        <v>24</v>
      </c>
      <c r="H36" s="56">
        <v>7</v>
      </c>
      <c r="I36" s="56">
        <v>29.17</v>
      </c>
      <c r="J36" s="56">
        <v>80</v>
      </c>
      <c r="K36" s="56">
        <v>48</v>
      </c>
      <c r="L36" s="56">
        <v>60</v>
      </c>
      <c r="M36" s="56">
        <v>33</v>
      </c>
      <c r="N36" s="56">
        <v>25</v>
      </c>
      <c r="O36" s="56">
        <v>75.760000000000005</v>
      </c>
    </row>
    <row r="37" spans="1:15" ht="15.75">
      <c r="A37" s="40">
        <v>29</v>
      </c>
      <c r="B37" s="44" t="s">
        <v>83</v>
      </c>
      <c r="C37" s="48" t="s">
        <v>84</v>
      </c>
      <c r="D37" s="56">
        <v>137</v>
      </c>
      <c r="E37" s="56">
        <v>6</v>
      </c>
      <c r="F37" s="56">
        <v>4.38</v>
      </c>
      <c r="G37" s="56">
        <v>27</v>
      </c>
      <c r="H37" s="56">
        <v>4</v>
      </c>
      <c r="I37" s="56">
        <v>14.81</v>
      </c>
      <c r="J37" s="56">
        <v>142</v>
      </c>
      <c r="K37" s="56">
        <v>17</v>
      </c>
      <c r="L37" s="56">
        <v>11.97</v>
      </c>
      <c r="M37" s="56">
        <v>35</v>
      </c>
      <c r="N37" s="56">
        <v>3</v>
      </c>
      <c r="O37" s="56">
        <v>8.57</v>
      </c>
    </row>
    <row r="38" spans="1:15" ht="15.75">
      <c r="A38" s="40">
        <v>30</v>
      </c>
      <c r="B38" s="44" t="s">
        <v>85</v>
      </c>
      <c r="C38" s="48" t="s">
        <v>86</v>
      </c>
      <c r="D38" s="56">
        <v>777</v>
      </c>
      <c r="E38" s="56">
        <v>215</v>
      </c>
      <c r="F38" s="56">
        <v>27.67</v>
      </c>
      <c r="G38" s="56">
        <v>240</v>
      </c>
      <c r="H38" s="56">
        <v>66</v>
      </c>
      <c r="I38" s="56">
        <v>27.5</v>
      </c>
      <c r="J38" s="56">
        <v>680</v>
      </c>
      <c r="K38" s="56">
        <v>232</v>
      </c>
      <c r="L38" s="56">
        <v>34.119999999999997</v>
      </c>
      <c r="M38" s="56">
        <v>266</v>
      </c>
      <c r="N38" s="56">
        <v>109</v>
      </c>
      <c r="O38" s="56">
        <v>40.98</v>
      </c>
    </row>
    <row r="39" spans="1:15" ht="15.75">
      <c r="A39" s="40">
        <v>31</v>
      </c>
      <c r="B39" s="44" t="s">
        <v>87</v>
      </c>
      <c r="C39" s="48" t="s">
        <v>88</v>
      </c>
      <c r="D39" s="56">
        <v>106</v>
      </c>
      <c r="E39" s="56">
        <v>36</v>
      </c>
      <c r="F39" s="56">
        <v>33.96</v>
      </c>
      <c r="G39" s="56">
        <v>43</v>
      </c>
      <c r="H39" s="56">
        <v>14</v>
      </c>
      <c r="I39" s="56">
        <v>32.56</v>
      </c>
      <c r="J39" s="56">
        <v>168</v>
      </c>
      <c r="K39" s="56">
        <v>71</v>
      </c>
      <c r="L39" s="56">
        <v>42.26</v>
      </c>
      <c r="M39" s="56">
        <v>75</v>
      </c>
      <c r="N39" s="56">
        <v>39</v>
      </c>
      <c r="O39" s="56">
        <v>52</v>
      </c>
    </row>
    <row r="40" spans="1:15" ht="15.75">
      <c r="A40" s="40">
        <v>32</v>
      </c>
      <c r="B40" s="44" t="s">
        <v>89</v>
      </c>
      <c r="C40" s="48" t="s">
        <v>90</v>
      </c>
      <c r="D40" s="56">
        <v>252</v>
      </c>
      <c r="E40" s="56">
        <v>50</v>
      </c>
      <c r="F40" s="56">
        <v>19.84</v>
      </c>
      <c r="G40" s="56">
        <v>59</v>
      </c>
      <c r="H40" s="56">
        <v>17</v>
      </c>
      <c r="I40" s="56">
        <v>28.81</v>
      </c>
      <c r="J40" s="56">
        <v>202</v>
      </c>
      <c r="K40" s="56">
        <v>70</v>
      </c>
      <c r="L40" s="56">
        <v>34.65</v>
      </c>
      <c r="M40" s="56">
        <v>73</v>
      </c>
      <c r="N40" s="56">
        <v>26</v>
      </c>
      <c r="O40" s="56">
        <v>35.619999999999997</v>
      </c>
    </row>
    <row r="41" spans="1:15" ht="15.75">
      <c r="A41" s="40">
        <v>33</v>
      </c>
      <c r="B41" s="44" t="s">
        <v>91</v>
      </c>
      <c r="C41" s="48" t="s">
        <v>92</v>
      </c>
      <c r="D41" s="56">
        <v>562</v>
      </c>
      <c r="E41" s="56">
        <v>124</v>
      </c>
      <c r="F41" s="56">
        <v>22.06</v>
      </c>
      <c r="G41" s="56">
        <v>200</v>
      </c>
      <c r="H41" s="56">
        <v>61</v>
      </c>
      <c r="I41" s="56">
        <v>30.5</v>
      </c>
      <c r="J41" s="56">
        <v>453</v>
      </c>
      <c r="K41" s="56">
        <v>206</v>
      </c>
      <c r="L41" s="56">
        <v>45.47</v>
      </c>
      <c r="M41" s="56">
        <v>201</v>
      </c>
      <c r="N41" s="56">
        <v>104</v>
      </c>
      <c r="O41" s="56">
        <v>51.74</v>
      </c>
    </row>
    <row r="42" spans="1:15" ht="15.75">
      <c r="A42" s="40">
        <v>34</v>
      </c>
      <c r="B42" s="44" t="s">
        <v>93</v>
      </c>
      <c r="C42" s="48" t="s">
        <v>94</v>
      </c>
      <c r="D42" s="56">
        <v>465</v>
      </c>
      <c r="E42" s="56">
        <v>254</v>
      </c>
      <c r="F42" s="56">
        <v>54.62</v>
      </c>
      <c r="G42" s="56">
        <v>182</v>
      </c>
      <c r="H42" s="56">
        <v>122</v>
      </c>
      <c r="I42" s="56">
        <v>67.03</v>
      </c>
      <c r="J42" s="56">
        <v>701</v>
      </c>
      <c r="K42" s="56">
        <v>493</v>
      </c>
      <c r="L42" s="56">
        <v>70.33</v>
      </c>
      <c r="M42" s="56">
        <v>309</v>
      </c>
      <c r="N42" s="56">
        <v>233</v>
      </c>
      <c r="O42" s="56">
        <v>75.400000000000006</v>
      </c>
    </row>
    <row r="43" spans="1:15" ht="15.75" customHeight="1">
      <c r="A43" s="87" t="s">
        <v>8</v>
      </c>
      <c r="B43" s="88"/>
      <c r="C43" s="89"/>
      <c r="D43" s="59">
        <f>SUM(D9:D42)</f>
        <v>12138</v>
      </c>
      <c r="E43" s="59">
        <f>SUM(E9:E42)</f>
        <v>3814</v>
      </c>
      <c r="F43" s="60">
        <f>E43/D43*100</f>
        <v>31.421980556928652</v>
      </c>
      <c r="G43" s="59">
        <f>SUM(G9:G42)</f>
        <v>4575</v>
      </c>
      <c r="H43" s="59">
        <f>SUM(H9:H42)</f>
        <v>1771</v>
      </c>
      <c r="I43" s="60">
        <f>H43/G43*100</f>
        <v>38.710382513661202</v>
      </c>
      <c r="J43" s="59">
        <f>SUM(J9:J42)</f>
        <v>13510</v>
      </c>
      <c r="K43" s="59">
        <f>SUM(K9:K42)</f>
        <v>6373</v>
      </c>
      <c r="L43" s="60">
        <f>K43/J43*100</f>
        <v>47.172464840858623</v>
      </c>
      <c r="M43" s="59">
        <f>SUM(M9:M42)</f>
        <v>5447</v>
      </c>
      <c r="N43" s="59">
        <f>SUM(N9:N42)</f>
        <v>2857</v>
      </c>
      <c r="O43" s="60">
        <f>N43/M43*100</f>
        <v>52.450890398384431</v>
      </c>
    </row>
  </sheetData>
  <mergeCells count="15">
    <mergeCell ref="A2:O2"/>
    <mergeCell ref="A3:O3"/>
    <mergeCell ref="A4:O4"/>
    <mergeCell ref="A5:O5"/>
    <mergeCell ref="A6:C6"/>
    <mergeCell ref="D6:I6"/>
    <mergeCell ref="J6:O6"/>
    <mergeCell ref="M7:O7"/>
    <mergeCell ref="A43:C43"/>
    <mergeCell ref="A7:A8"/>
    <mergeCell ref="B7:B8"/>
    <mergeCell ref="C7:C8"/>
    <mergeCell ref="D7:F7"/>
    <mergeCell ref="G7:I7"/>
    <mergeCell ref="J7:L7"/>
  </mergeCells>
  <pageMargins left="0.7" right="0.7" top="0.5" bottom="0.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49</vt:i4>
      </vt:variant>
      <vt:variant>
        <vt:lpstr>Named Ranges</vt:lpstr>
      </vt:variant>
      <vt:variant>
        <vt:i4>29</vt:i4>
      </vt:variant>
    </vt:vector>
  </HeadingPairs>
  <TitlesOfParts>
    <vt:vector size="78" baseType="lpstr">
      <vt:lpstr>PRO-1</vt:lpstr>
      <vt:lpstr>PRO-2</vt:lpstr>
      <vt:lpstr>PRO-2A(1)</vt:lpstr>
      <vt:lpstr>PRO-2A(2)</vt:lpstr>
      <vt:lpstr>PRO-2A(3)</vt:lpstr>
      <vt:lpstr>PRO-2B</vt:lpstr>
      <vt:lpstr>PRO-2B(1)</vt:lpstr>
      <vt:lpstr>PRO-2B(2)</vt:lpstr>
      <vt:lpstr>PRO-2B(3)</vt:lpstr>
      <vt:lpstr>PRO-3</vt:lpstr>
      <vt:lpstr>PRO-3A(1)</vt:lpstr>
      <vt:lpstr>PRO-3A(2)</vt:lpstr>
      <vt:lpstr>PRO-3B(1)</vt:lpstr>
      <vt:lpstr>PRO-3B(2)</vt:lpstr>
      <vt:lpstr>PRO-4</vt:lpstr>
      <vt:lpstr>PRO-4A</vt:lpstr>
      <vt:lpstr>PRO-4B</vt:lpstr>
      <vt:lpstr>PRO-5</vt:lpstr>
      <vt:lpstr>PRO-6</vt:lpstr>
      <vt:lpstr>PRO-6A</vt:lpstr>
      <vt:lpstr>PRO-7</vt:lpstr>
      <vt:lpstr>PRO-7A</vt:lpstr>
      <vt:lpstr>PRO-7B</vt:lpstr>
      <vt:lpstr>PRO-8</vt:lpstr>
      <vt:lpstr>PRO-9</vt:lpstr>
      <vt:lpstr>PRO-9A</vt:lpstr>
      <vt:lpstr>PRO-10</vt:lpstr>
      <vt:lpstr>PRO-11</vt:lpstr>
      <vt:lpstr>PRO-11A</vt:lpstr>
      <vt:lpstr>PRO-11B</vt:lpstr>
      <vt:lpstr>PRO-12</vt:lpstr>
      <vt:lpstr>PRO-13</vt:lpstr>
      <vt:lpstr>PRO-14</vt:lpstr>
      <vt:lpstr>PRO-15</vt:lpstr>
      <vt:lpstr>PRO-15A</vt:lpstr>
      <vt:lpstr>PRO-15B</vt:lpstr>
      <vt:lpstr>PRO-15C</vt:lpstr>
      <vt:lpstr>PRO-15D</vt:lpstr>
      <vt:lpstr>PRO-16</vt:lpstr>
      <vt:lpstr>PRO-17</vt:lpstr>
      <vt:lpstr>PRO_18</vt:lpstr>
      <vt:lpstr>PRO_19</vt:lpstr>
      <vt:lpstr>PRO_20</vt:lpstr>
      <vt:lpstr>PRO-21</vt:lpstr>
      <vt:lpstr>PRO-22</vt:lpstr>
      <vt:lpstr>PRO-22A</vt:lpstr>
      <vt:lpstr>PRO-22B</vt:lpstr>
      <vt:lpstr>PRO-22C</vt:lpstr>
      <vt:lpstr>PRO-22D</vt:lpstr>
      <vt:lpstr>'PRO-11'!Print_Titles</vt:lpstr>
      <vt:lpstr>'PRO-11A'!Print_Titles</vt:lpstr>
      <vt:lpstr>'PRO-15A'!Print_Titles</vt:lpstr>
      <vt:lpstr>'PRO-15B'!Print_Titles</vt:lpstr>
      <vt:lpstr>'PRO-15C'!Print_Titles</vt:lpstr>
      <vt:lpstr>'PRO-15D'!Print_Titles</vt:lpstr>
      <vt:lpstr>'PRO-17'!Print_Titles</vt:lpstr>
      <vt:lpstr>'PRO-22A'!Print_Titles</vt:lpstr>
      <vt:lpstr>'PRO-22B'!Print_Titles</vt:lpstr>
      <vt:lpstr>'PRO-22C'!Print_Titles</vt:lpstr>
      <vt:lpstr>'PRO-22D'!Print_Titles</vt:lpstr>
      <vt:lpstr>'PRO-2A(1)'!Print_Titles</vt:lpstr>
      <vt:lpstr>'PRO-2A(2)'!Print_Titles</vt:lpstr>
      <vt:lpstr>'PRO-2A(3)'!Print_Titles</vt:lpstr>
      <vt:lpstr>'PRO-2B(1)'!Print_Titles</vt:lpstr>
      <vt:lpstr>'PRO-2B(2)'!Print_Titles</vt:lpstr>
      <vt:lpstr>'PRO-2B(3)'!Print_Titles</vt:lpstr>
      <vt:lpstr>'PRO-3A(1)'!Print_Titles</vt:lpstr>
      <vt:lpstr>'PRO-3A(2)'!Print_Titles</vt:lpstr>
      <vt:lpstr>'PRO-3B(1)'!Print_Titles</vt:lpstr>
      <vt:lpstr>'PRO-3B(2)'!Print_Titles</vt:lpstr>
      <vt:lpstr>'PRO-4'!Print_Titles</vt:lpstr>
      <vt:lpstr>'PRO-4B'!Print_Titles</vt:lpstr>
      <vt:lpstr>'PRO-5'!Print_Titles</vt:lpstr>
      <vt:lpstr>'PRO-6A'!Print_Titles</vt:lpstr>
      <vt:lpstr>'PRO-7A'!Print_Titles</vt:lpstr>
      <vt:lpstr>'PRO-7B'!Print_Titles</vt:lpstr>
      <vt:lpstr>'PRO-8'!Print_Titles</vt:lpstr>
      <vt:lpstr>'PRO-9'!Print_Titles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2020-03-11T10:45:25Z</dcterms:modified>
</cp:coreProperties>
</file>